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300" yWindow="60" windowWidth="20960" windowHeight="13360" tabRatio="734"/>
  </bookViews>
  <sheets>
    <sheet name="STEP 1 CHALLENGES" sheetId="1" r:id="rId1"/>
    <sheet name="STEP 2 LAND USE SECTORS" sheetId="4" r:id="rId2"/>
    <sheet name="STEP 3 BENEFITS" sheetId="2" r:id="rId3"/>
    <sheet name="STEP 4 PRIORITIES" sheetId="7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" i="4" l="1"/>
  <c r="M9" i="4"/>
  <c r="L9" i="4"/>
  <c r="K9" i="4"/>
  <c r="N7" i="4"/>
  <c r="M7" i="4"/>
  <c r="L7" i="4"/>
  <c r="K7" i="4"/>
  <c r="J9" i="4"/>
  <c r="J7" i="4"/>
  <c r="G9" i="4"/>
  <c r="F9" i="4"/>
  <c r="E9" i="4"/>
  <c r="D9" i="4"/>
  <c r="C9" i="4"/>
  <c r="G7" i="4"/>
  <c r="F7" i="4"/>
  <c r="E7" i="4"/>
  <c r="D7" i="4"/>
  <c r="C7" i="4"/>
</calcChain>
</file>

<file path=xl/sharedStrings.xml><?xml version="1.0" encoding="utf-8"?>
<sst xmlns="http://schemas.openxmlformats.org/spreadsheetml/2006/main" count="118" uniqueCount="65">
  <si>
    <t>Passive</t>
  </si>
  <si>
    <t>Active</t>
  </si>
  <si>
    <t>INSUFFICIENT PEAK CAPACITY</t>
  </si>
  <si>
    <t>CURRENT</t>
  </si>
  <si>
    <t>10 YEARS</t>
  </si>
  <si>
    <t>25 YEARS</t>
  </si>
  <si>
    <t>PROVIDE MORE WATER TO MEET CLIMATE CHALLENGES</t>
  </si>
  <si>
    <t>REDUCE PEAK PERIOD POTABLE WATER DEMAND</t>
  </si>
  <si>
    <t>REDUCE TOTAL ANNUAL POTABLE WATER DEMAND</t>
  </si>
  <si>
    <t>COMMERCIAL-SCALE BUILDING SECTOR</t>
  </si>
  <si>
    <r>
      <t>MULTI-FAMILY &amp; SUBDIVISION COMMON AREA SECTOR</t>
    </r>
    <r>
      <rPr>
        <sz val="12"/>
        <color theme="1"/>
        <rFont val="Arial"/>
      </rPr>
      <t xml:space="preserve"> </t>
    </r>
  </si>
  <si>
    <t>SINGLE FAMILY RESIDENTIAL SECTOR</t>
  </si>
  <si>
    <t>STORMWATER MANAGEMENT SECTOR</t>
  </si>
  <si>
    <t>MULTIFAMILY + SUBDIVISION COMMON AREA SECTOR</t>
  </si>
  <si>
    <t>STREET RIGHT-OF-WAY SECTOR</t>
  </si>
  <si>
    <t xml:space="preserve"> STORMWATER MANAGEMENT  SECTOR</t>
  </si>
  <si>
    <t>POTABLE DEMAND EXCEEDS SUPPLY</t>
  </si>
  <si>
    <t>NEGATIVE ENVIRONMENTAL IMPACTS</t>
  </si>
  <si>
    <t>INCREASING URBAN HEAT ISLAND EFFECT</t>
  </si>
  <si>
    <t>INCREASING STORMWATER VOLUME</t>
  </si>
  <si>
    <t>STORMWATER QUALITY ISSUES</t>
  </si>
  <si>
    <t>CLIMATE CHANGE IMPACTING DEMAND &amp; SUPPLY</t>
  </si>
  <si>
    <t>REDUCE ENVIRONMENTAL IMPACTS FROM POTABLE WATER USE</t>
  </si>
  <si>
    <t>INTERCEPT CONTAMINANTS TO IMPROVE STORMWATER QUALITY</t>
  </si>
  <si>
    <t>REDUCE STORMWATER RUNOFF VOLUME AND FLOODING</t>
  </si>
  <si>
    <t>PROVIDE MORE WATER FOR TREES TO MITIGATE  HEAT ISLAND EFFECTS</t>
  </si>
  <si>
    <t xml:space="preserve">EXISTING RELATIVE OUTDOOR POTABLE WATER USE </t>
  </si>
  <si>
    <t>NEW RELATIVE USE IN 10 YEARS</t>
  </si>
  <si>
    <t xml:space="preserve">NEW RELATIVE USE IN 25 YEARS </t>
  </si>
  <si>
    <t>RETROFIT EXISTING SITES</t>
  </si>
  <si>
    <t>INCORPORATE INTO NEW SITES</t>
  </si>
  <si>
    <t>PROJECTED PERCENT GROWTH OF SECTOR IN 10 YEARS</t>
  </si>
  <si>
    <t>PROJECTED PERCENT GROWTH OF SECTOR IN 25 YEARS</t>
  </si>
  <si>
    <t xml:space="preserve">STEP 3. BENEFITS PROVIDED BY WATER HARVESTING </t>
  </si>
  <si>
    <t>NEW RELATIVE USE IN 10 YEARS (CALCULATED)</t>
  </si>
  <si>
    <t>NEW RELATIVE USE IN 25 YEARS (CALCULATED)</t>
  </si>
  <si>
    <t>YOUR LOCAL CHART, WHICH DRAWS DATA FROM THE TABLE ABOVE</t>
  </si>
  <si>
    <t>EXAMPLE  CHART BELOW DRAWS EXAMPLE DATA FROM THE TABLE ABOVE</t>
  </si>
  <si>
    <t>EXAMPLE CHART BELOW DRAWS EXAMPLE DATA FROM THE TABLE ABOVE</t>
  </si>
  <si>
    <r>
      <rPr>
        <b/>
        <sz val="13"/>
        <color theme="1"/>
        <rFont val="Arial"/>
      </rPr>
      <t xml:space="preserve">YOUR LOCATION: </t>
    </r>
    <r>
      <rPr>
        <sz val="13"/>
        <color theme="1"/>
        <rFont val="Arial"/>
      </rPr>
      <t>ENTER DATA IN THE YELLOW BOXES BELOW. THE DATA WILL APPEAR IN THE GRAPH BELOW</t>
    </r>
  </si>
  <si>
    <t>RANK LEVEL OF LOCAL CHALLENGES AS 1 (LOW) TO 10 (HIGH)</t>
  </si>
  <si>
    <t>STEP 1. LOCAL WATER RESOURCES CHALLENGES</t>
  </si>
  <si>
    <t>EXAMPLE STEP 1. LOCAL WATER RESOURCES CHALLENGES</t>
  </si>
  <si>
    <r>
      <t xml:space="preserve">YOUR LOCATION: </t>
    </r>
    <r>
      <rPr>
        <sz val="13"/>
        <color rgb="FF000000"/>
        <rFont val="Arial"/>
      </rPr>
      <t xml:space="preserve">ENTER DATA IN THE YELLOW BOXES BELOW. THE DATA WILL APPEAR IN THE GRAPH BELOW. </t>
    </r>
    <r>
      <rPr>
        <b/>
        <i/>
        <sz val="13"/>
        <color rgb="FF000000"/>
        <rFont val="Arial"/>
      </rPr>
      <t>DO NOT ENTER DATA IN THE  WHITE BOXES.</t>
    </r>
    <r>
      <rPr>
        <sz val="13"/>
        <color rgb="FF000000"/>
        <rFont val="Arial"/>
      </rPr>
      <t xml:space="preserve"> THESE CONTAIN FORMULAS THAT WILL CALCULATE THE NEEDED DATA BASED ON YOUR ENTRIES IN THE YELLOW BOXES</t>
    </r>
  </si>
  <si>
    <t>STEP 2. LAND USE SECTORS:  POTABLE WATER USE AND GROWTH RATES INDICATING WATER HARVESTING POTENTIAL</t>
  </si>
  <si>
    <t>STEP 2. LAND USE SECTORS: POTABLE WATER USE AND GROWTH RATES INDICATING WATER HARVESTING POTENTIAL</t>
  </si>
  <si>
    <t>RANK THE RELATIVE EXISTING OUTDOOR POTABLE WATER USE BY THESE LAND USE SECTORS FROM 1 (LOW) TO 10 (HIGH), AND ESTIMATE PERCENT GROWTH IN THESE SECTORS IN 10 YEARS AND 25 YEARS</t>
  </si>
  <si>
    <r>
      <t xml:space="preserve">RANK THE RELATIVE EXISTING </t>
    </r>
    <r>
      <rPr>
        <b/>
        <sz val="12"/>
        <color theme="1"/>
        <rFont val="Arial"/>
      </rPr>
      <t>OUTDOOR</t>
    </r>
    <r>
      <rPr>
        <sz val="12"/>
        <color theme="1"/>
        <rFont val="Arial"/>
      </rPr>
      <t xml:space="preserve"> POTABLE WATER USE BY THESE LAND USE SECTORS FROM 1 (LOW) TO 10 (HIGH), AND ESTIMATE PERCENT GROWTH IN THESE SECTORS IN 10 YEARS AND 25 YEARS</t>
    </r>
  </si>
  <si>
    <t>%</t>
  </si>
  <si>
    <t xml:space="preserve">THE TABLE BELOW SHOWS GENERAL BENEFITS FOR WATER HARVESTING FOR MULTIPLE LAND USE SECTORS AND MULTIPLE WATER HARVESTING STRATEGIES </t>
  </si>
  <si>
    <t>RANK YOUR AREA'S PRIORITY FROM 1 (LOW) TO 10 (HIGH) FOR WATER HARVESTING (WH) FOR DIFFERENT LAND USE SECTORS, DIFFERENT WH STRATEGIES, AND FOR RETROFITTING EXISTING SITES VS. INCORPORATING WH AT NEW SITES</t>
  </si>
  <si>
    <t>SINGLE-FAMILY, PASSIVE WH</t>
  </si>
  <si>
    <t>STEP 4. LOCAL WATER HARVESTING (WH) PRIORITIES</t>
  </si>
  <si>
    <t>SINGLE-FAMILY, ACTIVE WH</t>
  </si>
  <si>
    <t>COMMON AREA, PASSIVE WH</t>
  </si>
  <si>
    <r>
      <t>COMMERCIAL, PASSIVE</t>
    </r>
    <r>
      <rPr>
        <sz val="12"/>
        <color theme="1"/>
        <rFont val="Arial"/>
      </rPr>
      <t xml:space="preserve"> WH</t>
    </r>
  </si>
  <si>
    <t>COMMERCIAL, ACTIVE WH</t>
  </si>
  <si>
    <r>
      <t>STREET RIGHT-OF-WAY, PASSIVE</t>
    </r>
    <r>
      <rPr>
        <sz val="12"/>
        <color theme="1"/>
        <rFont val="Arial"/>
      </rPr>
      <t xml:space="preserve"> WH</t>
    </r>
  </si>
  <si>
    <t>STORMWATER MANAGEMENT, PASSIVE WH</t>
  </si>
  <si>
    <r>
      <rPr>
        <b/>
        <sz val="13"/>
        <color theme="1"/>
        <rFont val="Arial"/>
      </rPr>
      <t xml:space="preserve">EXAMPLE TABLE: </t>
    </r>
    <r>
      <rPr>
        <sz val="13"/>
        <color theme="1"/>
        <rFont val="Arial"/>
      </rPr>
      <t xml:space="preserve"> PROVIDES DATA TO THE EXAMPLE CHART BELOW</t>
    </r>
  </si>
  <si>
    <r>
      <rPr>
        <b/>
        <sz val="13"/>
        <color theme="1"/>
        <rFont val="Arial"/>
      </rPr>
      <t>EXAMPLE TABLE:</t>
    </r>
    <r>
      <rPr>
        <sz val="13"/>
        <color theme="1"/>
        <rFont val="Arial"/>
      </rPr>
      <t xml:space="preserve">  PROVIDES DATA TO THE EXAMPLE CHART BELOW</t>
    </r>
  </si>
  <si>
    <r>
      <rPr>
        <b/>
        <sz val="13"/>
        <color theme="1"/>
        <rFont val="Arial"/>
      </rPr>
      <t>YOUR LOCATION:</t>
    </r>
    <r>
      <rPr>
        <sz val="13"/>
        <color theme="1"/>
        <rFont val="Arial"/>
      </rPr>
      <t xml:space="preserve"> ENTER DATA IN THE YELLOW BOXES BELOW. THE DATA WILL APPEAR IN THE GRAPH BELOW</t>
    </r>
  </si>
  <si>
    <t>THE CHART BELOW DRAWS DATA FROM THE TABLE ABOVE</t>
  </si>
  <si>
    <t>STORMWATER MANAGEMENT, ACTIVE WH</t>
  </si>
  <si>
    <t>COMMON AREA, ACTIVE 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</si>
</sst>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</font>
    <font>
      <b/>
      <sz val="14"/>
      <color theme="1"/>
      <name val="Arial"/>
    </font>
    <font>
      <sz val="13"/>
      <color theme="1"/>
      <name val="Arial"/>
    </font>
    <font>
      <sz val="12"/>
      <color rgb="FF000000"/>
      <name val="Arial"/>
    </font>
    <font>
      <sz val="11"/>
      <color rgb="FF000000"/>
      <name val="Arial"/>
    </font>
    <font>
      <b/>
      <sz val="12"/>
      <color theme="1"/>
      <name val="Arial"/>
    </font>
    <font>
      <b/>
      <sz val="14"/>
      <color rgb="FF000000"/>
      <name val="Arial"/>
    </font>
    <font>
      <sz val="8"/>
      <name val="Calibri"/>
      <family val="2"/>
      <scheme val="minor"/>
    </font>
    <font>
      <b/>
      <sz val="13"/>
      <color theme="1"/>
      <name val="Arial"/>
    </font>
    <font>
      <sz val="13"/>
      <color rgb="FF000000"/>
      <name val="Arial"/>
    </font>
    <font>
      <b/>
      <sz val="13"/>
      <color rgb="FF000000"/>
      <name val="Arial"/>
    </font>
    <font>
      <b/>
      <i/>
      <sz val="13"/>
      <color rgb="FF000000"/>
      <name val="Arial"/>
    </font>
  </fonts>
  <fills count="21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DE3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6FF0E"/>
        <bgColor indexed="64"/>
      </patternFill>
    </fill>
    <fill>
      <patternFill patternType="solid">
        <fgColor rgb="FF06FF0E"/>
        <bgColor rgb="FF000000"/>
      </patternFill>
    </fill>
    <fill>
      <patternFill patternType="solid">
        <fgColor rgb="FFFFDE3C"/>
        <bgColor rgb="FF000000"/>
      </patternFill>
    </fill>
    <fill>
      <patternFill patternType="solid">
        <fgColor rgb="FF3366F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E72FF"/>
        <bgColor rgb="FF000000"/>
      </patternFill>
    </fill>
    <fill>
      <patternFill patternType="solid">
        <fgColor rgb="FFFE7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81FFFC"/>
        <bgColor indexed="64"/>
      </patternFill>
    </fill>
    <fill>
      <patternFill patternType="solid">
        <fgColor rgb="FF81FFFC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</borders>
  <cellStyleXfs count="55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center" wrapText="1" indent="1"/>
    </xf>
    <xf numFmtId="0" fontId="2" fillId="0" borderId="7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 indent="1"/>
    </xf>
    <xf numFmtId="0" fontId="9" fillId="13" borderId="4" xfId="0" applyFont="1" applyFill="1" applyBorder="1" applyAlignment="1">
      <alignment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9" fontId="2" fillId="12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3" fontId="2" fillId="0" borderId="10" xfId="29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2" fillId="15" borderId="4" xfId="0" applyFont="1" applyFill="1" applyBorder="1" applyAlignment="1">
      <alignment horizontal="center" vertical="center" wrapText="1"/>
    </xf>
    <xf numFmtId="0" fontId="9" fillId="16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3" fontId="2" fillId="0" borderId="4" xfId="29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14" borderId="4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9" fillId="18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2" fillId="15" borderId="4" xfId="0" applyFont="1" applyFill="1" applyBorder="1" applyAlignment="1">
      <alignment vertical="center" wrapText="1"/>
    </xf>
    <xf numFmtId="0" fontId="2" fillId="15" borderId="7" xfId="0" applyFont="1" applyFill="1" applyBorder="1" applyAlignment="1">
      <alignment vertical="center" wrapText="1"/>
    </xf>
    <xf numFmtId="0" fontId="8" fillId="17" borderId="4" xfId="0" applyFont="1" applyFill="1" applyBorder="1" applyAlignment="1">
      <alignment horizontal="center" vertical="center"/>
    </xf>
    <xf numFmtId="0" fontId="8" fillId="19" borderId="4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16" fillId="20" borderId="4" xfId="0" applyFont="1" applyFill="1" applyBorder="1" applyAlignment="1">
      <alignment horizontal="center" vertical="center" wrapText="1"/>
    </xf>
    <xf numFmtId="0" fontId="8" fillId="19" borderId="4" xfId="0" applyFont="1" applyFill="1" applyBorder="1" applyAlignment="1">
      <alignment horizontal="center" vertical="center"/>
    </xf>
    <xf numFmtId="0" fontId="11" fillId="14" borderId="8" xfId="0" applyFont="1" applyFill="1" applyBorder="1" applyAlignment="1">
      <alignment horizontal="center" vertical="center" wrapText="1"/>
    </xf>
    <xf numFmtId="0" fontId="11" fillId="14" borderId="9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10" fillId="18" borderId="6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12" fillId="18" borderId="6" xfId="0" applyFont="1" applyFill="1" applyBorder="1" applyAlignment="1">
      <alignment horizontal="center" vertical="center" wrapText="1"/>
    </xf>
    <xf numFmtId="0" fontId="12" fillId="18" borderId="4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8" fillId="19" borderId="1" xfId="0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 wrapText="1"/>
    </xf>
    <xf numFmtId="0" fontId="8" fillId="19" borderId="3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</cellXfs>
  <cellStyles count="558">
    <cellStyle name="Comma" xfId="29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Normal" xfId="0" builtinId="0"/>
  </cellStyles>
  <dxfs count="0"/>
  <tableStyles count="0" defaultTableStyle="TableStyleMedium9" defaultPivotStyle="PivotStyleMedium4"/>
  <colors>
    <mruColors>
      <color rgb="FF5EE1D4"/>
      <color rgb="FFFFAE18"/>
      <color rgb="FFFFD60B"/>
      <color rgb="FFFFF017"/>
      <color rgb="FF22F0FF"/>
      <color rgb="FFFE0CFF"/>
      <color rgb="FF05CE0F"/>
      <color rgb="FFFF14FD"/>
      <color rgb="FF17EE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Step 1. </a:t>
            </a:r>
          </a:p>
          <a:p>
            <a:pPr>
              <a:defRPr sz="1800"/>
            </a:pPr>
            <a:r>
              <a:rPr lang="en-US" sz="1800"/>
              <a:t>Local Water Resources Challenges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'STEP 1 CHALLENGES'!$B$6</c:f>
              <c:strCache>
                <c:ptCount val="1"/>
                <c:pt idx="0">
                  <c:v>POTABLE DEMAND EXCEEDS SUPPLY</c:v>
                </c:pt>
              </c:strCache>
            </c:strRef>
          </c:tx>
          <c:spPr>
            <a:ln>
              <a:solidFill>
                <a:srgbClr val="FF14FD"/>
              </a:solidFill>
            </a:ln>
          </c:spPr>
          <c:marker>
            <c:symbol val="none"/>
          </c:marker>
          <c:cat>
            <c:strRef>
              <c:f>'STEP 1 CHALLENGES'!$C$5:$E$5</c:f>
              <c:strCache>
                <c:ptCount val="3"/>
                <c:pt idx="0">
                  <c:v>CURRENT</c:v>
                </c:pt>
                <c:pt idx="1">
                  <c:v>10 YEARS</c:v>
                </c:pt>
                <c:pt idx="2">
                  <c:v>25 YEARS</c:v>
                </c:pt>
              </c:strCache>
            </c:strRef>
          </c:cat>
          <c:val>
            <c:numRef>
              <c:f>'STEP 1 CHALLENGES'!$C$6:$E$6</c:f>
              <c:numCache>
                <c:formatCode>General</c:formatCode>
                <c:ptCount val="3"/>
                <c:pt idx="0">
                  <c:v>6.0</c:v>
                </c:pt>
                <c:pt idx="1">
                  <c:v>10.0</c:v>
                </c:pt>
                <c:pt idx="2">
                  <c:v>10.0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'STEP 1 CHALLENGES'!$B$7</c:f>
              <c:strCache>
                <c:ptCount val="1"/>
                <c:pt idx="0">
                  <c:v>INSUFFICIENT PEAK CAPACITY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'STEP 1 CHALLENGES'!$C$5:$E$5</c:f>
              <c:strCache>
                <c:ptCount val="3"/>
                <c:pt idx="0">
                  <c:v>CURRENT</c:v>
                </c:pt>
                <c:pt idx="1">
                  <c:v>10 YEARS</c:v>
                </c:pt>
                <c:pt idx="2">
                  <c:v>25 YEARS</c:v>
                </c:pt>
              </c:strCache>
            </c:strRef>
          </c:cat>
          <c:val>
            <c:numRef>
              <c:f>'STEP 1 CHALLENGES'!$C$7:$E$7</c:f>
              <c:numCache>
                <c:formatCode>General</c:formatCode>
                <c:ptCount val="3"/>
                <c:pt idx="0">
                  <c:v>3.0</c:v>
                </c:pt>
                <c:pt idx="1">
                  <c:v>6.0</c:v>
                </c:pt>
                <c:pt idx="2">
                  <c:v>8.0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'STEP 1 CHALLENGES'!$B$9</c:f>
              <c:strCache>
                <c:ptCount val="1"/>
                <c:pt idx="0">
                  <c:v>CLIMATE CHANGE IMPACTING DEMAND &amp; SUPPLY</c:v>
                </c:pt>
              </c:strCache>
            </c:strRef>
          </c:tx>
          <c:spPr>
            <a:ln>
              <a:solidFill>
                <a:srgbClr val="17EE23"/>
              </a:solidFill>
            </a:ln>
          </c:spPr>
          <c:marker>
            <c:symbol val="none"/>
          </c:marker>
          <c:cat>
            <c:strRef>
              <c:f>'STEP 1 CHALLENGES'!$C$5:$E$5</c:f>
              <c:strCache>
                <c:ptCount val="3"/>
                <c:pt idx="0">
                  <c:v>CURRENT</c:v>
                </c:pt>
                <c:pt idx="1">
                  <c:v>10 YEARS</c:v>
                </c:pt>
                <c:pt idx="2">
                  <c:v>25 YEARS</c:v>
                </c:pt>
              </c:strCache>
            </c:strRef>
          </c:cat>
          <c:val>
            <c:numRef>
              <c:f>'STEP 1 CHALLENGES'!$C$9:$E$9</c:f>
              <c:numCache>
                <c:formatCode>General</c:formatCode>
                <c:ptCount val="3"/>
                <c:pt idx="0">
                  <c:v>7.0</c:v>
                </c:pt>
                <c:pt idx="1">
                  <c:v>8.0</c:v>
                </c:pt>
                <c:pt idx="2">
                  <c:v>10.0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'STEP 1 CHALLENGES'!$B$10</c:f>
              <c:strCache>
                <c:ptCount val="1"/>
                <c:pt idx="0">
                  <c:v>INCREASING URBAN HEAT ISLAND EFFECT</c:v>
                </c:pt>
              </c:strCache>
            </c:strRef>
          </c:tx>
          <c:spPr>
            <a:ln>
              <a:solidFill>
                <a:srgbClr val="FFD60B"/>
              </a:solidFill>
            </a:ln>
          </c:spPr>
          <c:marker>
            <c:symbol val="none"/>
          </c:marker>
          <c:cat>
            <c:strRef>
              <c:f>'STEP 1 CHALLENGES'!$C$5:$E$5</c:f>
              <c:strCache>
                <c:ptCount val="3"/>
                <c:pt idx="0">
                  <c:v>CURRENT</c:v>
                </c:pt>
                <c:pt idx="1">
                  <c:v>10 YEARS</c:v>
                </c:pt>
                <c:pt idx="2">
                  <c:v>25 YEARS</c:v>
                </c:pt>
              </c:strCache>
            </c:strRef>
          </c:cat>
          <c:val>
            <c:numRef>
              <c:f>'STEP 1 CHALLENGES'!$C$10:$E$10</c:f>
              <c:numCache>
                <c:formatCode>General</c:formatCode>
                <c:ptCount val="3"/>
                <c:pt idx="0">
                  <c:v>5.0</c:v>
                </c:pt>
                <c:pt idx="1">
                  <c:v>7.0</c:v>
                </c:pt>
                <c:pt idx="2">
                  <c:v>9.0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'STEP 1 CHALLENGES'!$B$11</c:f>
              <c:strCache>
                <c:ptCount val="1"/>
                <c:pt idx="0">
                  <c:v>INCREASING STORMWATER VOLUME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'STEP 1 CHALLENGES'!$C$5:$E$5</c:f>
              <c:strCache>
                <c:ptCount val="3"/>
                <c:pt idx="0">
                  <c:v>CURRENT</c:v>
                </c:pt>
                <c:pt idx="1">
                  <c:v>10 YEARS</c:v>
                </c:pt>
                <c:pt idx="2">
                  <c:v>25 YEARS</c:v>
                </c:pt>
              </c:strCache>
            </c:strRef>
          </c:cat>
          <c:val>
            <c:numRef>
              <c:f>'STEP 1 CHALLENGES'!$C$11:$E$11</c:f>
              <c:numCache>
                <c:formatCode>General</c:formatCode>
                <c:ptCount val="3"/>
                <c:pt idx="0">
                  <c:v>8.0</c:v>
                </c:pt>
                <c:pt idx="1">
                  <c:v>9.0</c:v>
                </c:pt>
                <c:pt idx="2">
                  <c:v>10.0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'STEP 1 CHALLENGES'!$B$12</c:f>
              <c:strCache>
                <c:ptCount val="1"/>
                <c:pt idx="0">
                  <c:v>STORMWATER QUALITY ISSUES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'STEP 1 CHALLENGES'!$C$5:$E$5</c:f>
              <c:strCache>
                <c:ptCount val="3"/>
                <c:pt idx="0">
                  <c:v>CURRENT</c:v>
                </c:pt>
                <c:pt idx="1">
                  <c:v>10 YEARS</c:v>
                </c:pt>
                <c:pt idx="2">
                  <c:v>25 YEARS</c:v>
                </c:pt>
              </c:strCache>
            </c:strRef>
          </c:cat>
          <c:val>
            <c:numRef>
              <c:f>'STEP 1 CHALLENGES'!$C$12:$E$12</c:f>
              <c:numCache>
                <c:formatCode>General</c:formatCode>
                <c:ptCount val="3"/>
                <c:pt idx="0">
                  <c:v>3.0</c:v>
                </c:pt>
                <c:pt idx="1">
                  <c:v>4.0</c:v>
                </c:pt>
                <c:pt idx="2">
                  <c:v>5.0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'STEP 1 CHALLENGES'!$B$8</c:f>
              <c:strCache>
                <c:ptCount val="1"/>
                <c:pt idx="0">
                  <c:v>NEGATIVE ENVIRONMENTAL IMPACTS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'STEP 1 CHALLENGES'!$C$5:$E$5</c:f>
              <c:strCache>
                <c:ptCount val="3"/>
                <c:pt idx="0">
                  <c:v>CURRENT</c:v>
                </c:pt>
                <c:pt idx="1">
                  <c:v>10 YEARS</c:v>
                </c:pt>
                <c:pt idx="2">
                  <c:v>25 YEARS</c:v>
                </c:pt>
              </c:strCache>
            </c:strRef>
          </c:cat>
          <c:val>
            <c:numRef>
              <c:f>'STEP 1 CHALLENGES'!$C$8:$E$8</c:f>
              <c:numCache>
                <c:formatCode>General</c:formatCode>
                <c:ptCount val="3"/>
                <c:pt idx="0">
                  <c:v>2.0</c:v>
                </c:pt>
                <c:pt idx="1">
                  <c:v>4.0</c:v>
                </c:pt>
                <c:pt idx="2">
                  <c:v>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063448"/>
        <c:axId val="677066360"/>
      </c:lineChart>
      <c:catAx>
        <c:axId val="677063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677066360"/>
        <c:crosses val="autoZero"/>
        <c:auto val="1"/>
        <c:lblAlgn val="ctr"/>
        <c:lblOffset val="100"/>
        <c:noMultiLvlLbl val="0"/>
      </c:catAx>
      <c:valAx>
        <c:axId val="677066360"/>
        <c:scaling>
          <c:orientation val="minMax"/>
          <c:max val="1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RANK</a:t>
                </a:r>
              </a:p>
            </c:rich>
          </c:tx>
          <c:layout>
            <c:manualLayout>
              <c:xMode val="edge"/>
              <c:yMode val="edge"/>
              <c:x val="0.0222222222222222"/>
              <c:y val="0.39463160854893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77063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5496472031905"/>
          <c:y val="0.175711924131031"/>
          <c:w val="0.340500636587672"/>
          <c:h val="0.782325627810456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Step 1. </a:t>
            </a:r>
          </a:p>
          <a:p>
            <a:pPr>
              <a:defRPr sz="1800"/>
            </a:pPr>
            <a:r>
              <a:rPr lang="en-US" sz="1800"/>
              <a:t>Local Water Resources Challenges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'STEP 1 CHALLENGES'!$G$6</c:f>
              <c:strCache>
                <c:ptCount val="1"/>
                <c:pt idx="0">
                  <c:v>POTABLE DEMAND EXCEEDS SUPPLY</c:v>
                </c:pt>
              </c:strCache>
            </c:strRef>
          </c:tx>
          <c:spPr>
            <a:ln>
              <a:solidFill>
                <a:srgbClr val="FF14FD"/>
              </a:solidFill>
            </a:ln>
          </c:spPr>
          <c:marker>
            <c:symbol val="none"/>
          </c:marker>
          <c:cat>
            <c:strRef>
              <c:f>'STEP 1 CHALLENGES'!$H$5:$J$5</c:f>
              <c:strCache>
                <c:ptCount val="3"/>
                <c:pt idx="0">
                  <c:v>CURRENT</c:v>
                </c:pt>
                <c:pt idx="1">
                  <c:v>10 YEARS</c:v>
                </c:pt>
                <c:pt idx="2">
                  <c:v>25 YEARS</c:v>
                </c:pt>
              </c:strCache>
            </c:strRef>
          </c:cat>
          <c:val>
            <c:numRef>
              <c:f>'STEP 1 CHALLENGES'!$H$6:$J$6</c:f>
              <c:numCache>
                <c:formatCode>General</c:formatCode>
                <c:ptCount val="3"/>
              </c:numCache>
            </c:numRef>
          </c:val>
          <c:smooth val="0"/>
        </c:ser>
        <c:ser>
          <c:idx val="1"/>
          <c:order val="1"/>
          <c:tx>
            <c:strRef>
              <c:f>'STEP 1 CHALLENGES'!$G$7</c:f>
              <c:strCache>
                <c:ptCount val="1"/>
                <c:pt idx="0">
                  <c:v>INSUFFICIENT PEAK CAPACITY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'STEP 1 CHALLENGES'!$H$5:$J$5</c:f>
              <c:strCache>
                <c:ptCount val="3"/>
                <c:pt idx="0">
                  <c:v>CURRENT</c:v>
                </c:pt>
                <c:pt idx="1">
                  <c:v>10 YEARS</c:v>
                </c:pt>
                <c:pt idx="2">
                  <c:v>25 YEARS</c:v>
                </c:pt>
              </c:strCache>
            </c:strRef>
          </c:cat>
          <c:val>
            <c:numRef>
              <c:f>'STEP 1 CHALLENGES'!$H$7:$J$7</c:f>
              <c:numCache>
                <c:formatCode>General</c:formatCode>
                <c:ptCount val="3"/>
              </c:numCache>
            </c:numRef>
          </c:val>
          <c:smooth val="0"/>
        </c:ser>
        <c:ser>
          <c:idx val="2"/>
          <c:order val="2"/>
          <c:tx>
            <c:strRef>
              <c:f>'STEP 1 CHALLENGES'!$G$9</c:f>
              <c:strCache>
                <c:ptCount val="1"/>
                <c:pt idx="0">
                  <c:v>CLIMATE CHANGE IMPACTING DEMAND &amp; SUPPLY</c:v>
                </c:pt>
              </c:strCache>
            </c:strRef>
          </c:tx>
          <c:spPr>
            <a:ln>
              <a:solidFill>
                <a:srgbClr val="17EE23"/>
              </a:solidFill>
            </a:ln>
          </c:spPr>
          <c:marker>
            <c:symbol val="none"/>
          </c:marker>
          <c:cat>
            <c:strRef>
              <c:f>'STEP 1 CHALLENGES'!$H$5:$J$5</c:f>
              <c:strCache>
                <c:ptCount val="3"/>
                <c:pt idx="0">
                  <c:v>CURRENT</c:v>
                </c:pt>
                <c:pt idx="1">
                  <c:v>10 YEARS</c:v>
                </c:pt>
                <c:pt idx="2">
                  <c:v>25 YEARS</c:v>
                </c:pt>
              </c:strCache>
            </c:strRef>
          </c:cat>
          <c:val>
            <c:numRef>
              <c:f>'STEP 1 CHALLENGES'!$H$9:$J$9</c:f>
              <c:numCache>
                <c:formatCode>General</c:formatCode>
                <c:ptCount val="3"/>
              </c:numCache>
            </c:numRef>
          </c:val>
          <c:smooth val="0"/>
        </c:ser>
        <c:ser>
          <c:idx val="3"/>
          <c:order val="3"/>
          <c:tx>
            <c:strRef>
              <c:f>'STEP 1 CHALLENGES'!$G$10</c:f>
              <c:strCache>
                <c:ptCount val="1"/>
                <c:pt idx="0">
                  <c:v>INCREASING URBAN HEAT ISLAND EFFECT</c:v>
                </c:pt>
              </c:strCache>
            </c:strRef>
          </c:tx>
          <c:spPr>
            <a:ln>
              <a:solidFill>
                <a:srgbClr val="FFD60B"/>
              </a:solidFill>
            </a:ln>
          </c:spPr>
          <c:marker>
            <c:symbol val="none"/>
          </c:marker>
          <c:cat>
            <c:strRef>
              <c:f>'STEP 1 CHALLENGES'!$H$5:$J$5</c:f>
              <c:strCache>
                <c:ptCount val="3"/>
                <c:pt idx="0">
                  <c:v>CURRENT</c:v>
                </c:pt>
                <c:pt idx="1">
                  <c:v>10 YEARS</c:v>
                </c:pt>
                <c:pt idx="2">
                  <c:v>25 YEARS</c:v>
                </c:pt>
              </c:strCache>
            </c:strRef>
          </c:cat>
          <c:val>
            <c:numRef>
              <c:f>'STEP 1 CHALLENGES'!$H$10:$J$10</c:f>
              <c:numCache>
                <c:formatCode>General</c:formatCode>
                <c:ptCount val="3"/>
              </c:numCache>
            </c:numRef>
          </c:val>
          <c:smooth val="0"/>
        </c:ser>
        <c:ser>
          <c:idx val="4"/>
          <c:order val="4"/>
          <c:tx>
            <c:strRef>
              <c:f>'STEP 1 CHALLENGES'!$G$11</c:f>
              <c:strCache>
                <c:ptCount val="1"/>
                <c:pt idx="0">
                  <c:v>INCREASING STORMWATER VOLUME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'STEP 1 CHALLENGES'!$H$5:$J$5</c:f>
              <c:strCache>
                <c:ptCount val="3"/>
                <c:pt idx="0">
                  <c:v>CURRENT</c:v>
                </c:pt>
                <c:pt idx="1">
                  <c:v>10 YEARS</c:v>
                </c:pt>
                <c:pt idx="2">
                  <c:v>25 YEARS</c:v>
                </c:pt>
              </c:strCache>
            </c:strRef>
          </c:cat>
          <c:val>
            <c:numRef>
              <c:f>'STEP 1 CHALLENGES'!$H$11:$J$11</c:f>
              <c:numCache>
                <c:formatCode>General</c:formatCode>
                <c:ptCount val="3"/>
              </c:numCache>
            </c:numRef>
          </c:val>
          <c:smooth val="0"/>
        </c:ser>
        <c:ser>
          <c:idx val="5"/>
          <c:order val="5"/>
          <c:tx>
            <c:strRef>
              <c:f>'STEP 1 CHALLENGES'!$G$12</c:f>
              <c:strCache>
                <c:ptCount val="1"/>
                <c:pt idx="0">
                  <c:v>STORMWATER QUALITY ISSUES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'STEP 1 CHALLENGES'!$H$5:$J$5</c:f>
              <c:strCache>
                <c:ptCount val="3"/>
                <c:pt idx="0">
                  <c:v>CURRENT</c:v>
                </c:pt>
                <c:pt idx="1">
                  <c:v>10 YEARS</c:v>
                </c:pt>
                <c:pt idx="2">
                  <c:v>25 YEARS</c:v>
                </c:pt>
              </c:strCache>
            </c:strRef>
          </c:cat>
          <c:val>
            <c:numRef>
              <c:f>'STEP 1 CHALLENGES'!$H$12:$J$12</c:f>
              <c:numCache>
                <c:formatCode>General</c:formatCode>
                <c:ptCount val="3"/>
              </c:numCache>
            </c:numRef>
          </c:val>
          <c:smooth val="0"/>
        </c:ser>
        <c:ser>
          <c:idx val="6"/>
          <c:order val="6"/>
          <c:tx>
            <c:strRef>
              <c:f>'STEP 1 CHALLENGES'!$G$8</c:f>
              <c:strCache>
                <c:ptCount val="1"/>
                <c:pt idx="0">
                  <c:v>NEGATIVE ENVIRONMENTAL IMPACTS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'STEP 1 CHALLENGES'!$H$5:$J$5</c:f>
              <c:strCache>
                <c:ptCount val="3"/>
                <c:pt idx="0">
                  <c:v>CURRENT</c:v>
                </c:pt>
                <c:pt idx="1">
                  <c:v>10 YEARS</c:v>
                </c:pt>
                <c:pt idx="2">
                  <c:v>25 YEARS</c:v>
                </c:pt>
              </c:strCache>
            </c:strRef>
          </c:cat>
          <c:val>
            <c:numRef>
              <c:f>'STEP 1 CHALLENGES'!$H$8:$J$8</c:f>
              <c:numCache>
                <c:formatCode>General</c:formatCode>
                <c:ptCount val="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123560"/>
        <c:axId val="677126472"/>
      </c:lineChart>
      <c:catAx>
        <c:axId val="677123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677126472"/>
        <c:crosses val="autoZero"/>
        <c:auto val="1"/>
        <c:lblAlgn val="ctr"/>
        <c:lblOffset val="100"/>
        <c:noMultiLvlLbl val="0"/>
      </c:catAx>
      <c:valAx>
        <c:axId val="677126472"/>
        <c:scaling>
          <c:orientation val="minMax"/>
          <c:max val="1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RANK</a:t>
                </a:r>
              </a:p>
            </c:rich>
          </c:tx>
          <c:layout>
            <c:manualLayout>
              <c:xMode val="edge"/>
              <c:yMode val="edge"/>
              <c:x val="0.0222222222222222"/>
              <c:y val="0.39463160854893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77123560"/>
        <c:crosses val="autoZero"/>
        <c:crossBetween val="between"/>
        <c:minorUnit val="0.2"/>
      </c:valAx>
    </c:plotArea>
    <c:legend>
      <c:legendPos val="r"/>
      <c:layout>
        <c:manualLayout>
          <c:xMode val="edge"/>
          <c:yMode val="edge"/>
          <c:x val="0.637292562579574"/>
          <c:y val="0.17248947261314"/>
          <c:w val="0.340500636587672"/>
          <c:h val="0.742363665774382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STEP 2. Local Land Use Sector, Relative Potable Water Use indicates Water Harvesting Potential </a:t>
            </a:r>
          </a:p>
        </c:rich>
      </c:tx>
      <c:layout>
        <c:manualLayout>
          <c:xMode val="edge"/>
          <c:yMode val="edge"/>
          <c:x val="0.117527129284278"/>
          <c:y val="0.0187922962332411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'STEP 2 LAND USE SECTORS'!$C$4</c:f>
              <c:strCache>
                <c:ptCount val="1"/>
                <c:pt idx="0">
                  <c:v>SINGLE FAMILY RESIDENTIAL SECTOR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('STEP 2 LAND USE SECTORS'!$B$5,'STEP 2 LAND USE SECTORS'!$B$7,'STEP 2 LAND USE SECTORS'!$B$9)</c:f>
              <c:strCache>
                <c:ptCount val="3"/>
                <c:pt idx="0">
                  <c:v>EXISTING RELATIVE OUTDOOR POTABLE WATER USE </c:v>
                </c:pt>
                <c:pt idx="1">
                  <c:v>NEW RELATIVE USE IN 10 YEARS</c:v>
                </c:pt>
                <c:pt idx="2">
                  <c:v>NEW RELATIVE USE IN 25 YEARS </c:v>
                </c:pt>
              </c:strCache>
            </c:strRef>
          </c:cat>
          <c:val>
            <c:numRef>
              <c:f>('STEP 2 LAND USE SECTORS'!$C$5,'STEP 2 LAND USE SECTORS'!$C$7,'STEP 2 LAND USE SECTORS'!$C$9)</c:f>
              <c:numCache>
                <c:formatCode>_(* #,##0.00_);_(* \(#,##0.00\);_(* "-"??_);_(@_)</c:formatCode>
                <c:ptCount val="3"/>
                <c:pt idx="0" formatCode="General">
                  <c:v>5.0</c:v>
                </c:pt>
                <c:pt idx="1">
                  <c:v>6.25</c:v>
                </c:pt>
                <c:pt idx="2" formatCode="General">
                  <c:v>7.0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'STEP 2 LAND USE SECTORS'!$D$4</c:f>
              <c:strCache>
                <c:ptCount val="1"/>
                <c:pt idx="0">
                  <c:v>MULTIFAMILY + SUBDIVISION COMMON AREA SECTOR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('STEP 2 LAND USE SECTORS'!$B$5,'STEP 2 LAND USE SECTORS'!$B$7,'STEP 2 LAND USE SECTORS'!$B$9)</c:f>
              <c:strCache>
                <c:ptCount val="3"/>
                <c:pt idx="0">
                  <c:v>EXISTING RELATIVE OUTDOOR POTABLE WATER USE </c:v>
                </c:pt>
                <c:pt idx="1">
                  <c:v>NEW RELATIVE USE IN 10 YEARS</c:v>
                </c:pt>
                <c:pt idx="2">
                  <c:v>NEW RELATIVE USE IN 25 YEARS </c:v>
                </c:pt>
              </c:strCache>
            </c:strRef>
          </c:cat>
          <c:val>
            <c:numRef>
              <c:f>('STEP 2 LAND USE SECTORS'!$D$5,'STEP 2 LAND USE SECTORS'!$D$7,'STEP 2 LAND USE SECTORS'!$D$9)</c:f>
              <c:numCache>
                <c:formatCode>_(* #,##0.00_);_(* \(#,##0.00\);_(* "-"??_);_(@_)</c:formatCode>
                <c:ptCount val="3"/>
                <c:pt idx="0" formatCode="General">
                  <c:v>3.0</c:v>
                </c:pt>
                <c:pt idx="1">
                  <c:v>3.6</c:v>
                </c:pt>
                <c:pt idx="2" formatCode="General">
                  <c:v>3.9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'STEP 2 LAND USE SECTORS'!$E$4</c:f>
              <c:strCache>
                <c:ptCount val="1"/>
                <c:pt idx="0">
                  <c:v>COMMERCIAL-SCALE BUILDING SECTOR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('STEP 2 LAND USE SECTORS'!$B$5,'STEP 2 LAND USE SECTORS'!$B$7,'STEP 2 LAND USE SECTORS'!$B$9)</c:f>
              <c:strCache>
                <c:ptCount val="3"/>
                <c:pt idx="0">
                  <c:v>EXISTING RELATIVE OUTDOOR POTABLE WATER USE </c:v>
                </c:pt>
                <c:pt idx="1">
                  <c:v>NEW RELATIVE USE IN 10 YEARS</c:v>
                </c:pt>
                <c:pt idx="2">
                  <c:v>NEW RELATIVE USE IN 25 YEARS </c:v>
                </c:pt>
              </c:strCache>
            </c:strRef>
          </c:cat>
          <c:val>
            <c:numRef>
              <c:f>('STEP 2 LAND USE SECTORS'!$E$5,'STEP 2 LAND USE SECTORS'!$E$7,'STEP 2 LAND USE SECTORS'!$E$9)</c:f>
              <c:numCache>
                <c:formatCode>_(* #,##0.00_);_(* \(#,##0.00\);_(* "-"??_);_(@_)</c:formatCode>
                <c:ptCount val="3"/>
                <c:pt idx="0" formatCode="General">
                  <c:v>1.0</c:v>
                </c:pt>
                <c:pt idx="1">
                  <c:v>1.2</c:v>
                </c:pt>
                <c:pt idx="2" formatCode="General">
                  <c:v>1.35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'STEP 2 LAND USE SECTORS'!$F$4</c:f>
              <c:strCache>
                <c:ptCount val="1"/>
                <c:pt idx="0">
                  <c:v>STREET RIGHT-OF-WAY SECTOR</c:v>
                </c:pt>
              </c:strCache>
            </c:strRef>
          </c:tx>
          <c:spPr>
            <a:ln>
              <a:solidFill>
                <a:srgbClr val="17EE23"/>
              </a:solidFill>
            </a:ln>
          </c:spPr>
          <c:marker>
            <c:symbol val="none"/>
          </c:marker>
          <c:cat>
            <c:strRef>
              <c:f>('STEP 2 LAND USE SECTORS'!$B$5,'STEP 2 LAND USE SECTORS'!$B$7,'STEP 2 LAND USE SECTORS'!$B$9)</c:f>
              <c:strCache>
                <c:ptCount val="3"/>
                <c:pt idx="0">
                  <c:v>EXISTING RELATIVE OUTDOOR POTABLE WATER USE </c:v>
                </c:pt>
                <c:pt idx="1">
                  <c:v>NEW RELATIVE USE IN 10 YEARS</c:v>
                </c:pt>
                <c:pt idx="2">
                  <c:v>NEW RELATIVE USE IN 25 YEARS </c:v>
                </c:pt>
              </c:strCache>
            </c:strRef>
          </c:cat>
          <c:val>
            <c:numRef>
              <c:f>('STEP 2 LAND USE SECTORS'!$F$5,'STEP 2 LAND USE SECTORS'!$F$7,'STEP 2 LAND USE SECTORS'!$F$9)</c:f>
              <c:numCache>
                <c:formatCode>_(* #,##0.00_);_(* \(#,##0.00\);_(* "-"??_);_(@_)</c:formatCode>
                <c:ptCount val="3"/>
                <c:pt idx="0" formatCode="General">
                  <c:v>1.5</c:v>
                </c:pt>
                <c:pt idx="1">
                  <c:v>1.875</c:v>
                </c:pt>
                <c:pt idx="2" formatCode="General">
                  <c:v>2.1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'STEP 2 LAND USE SECTORS'!$G$4</c:f>
              <c:strCache>
                <c:ptCount val="1"/>
                <c:pt idx="0">
                  <c:v> STORMWATER MANAGEMENT  SECTOR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('STEP 2 LAND USE SECTORS'!$B$5,'STEP 2 LAND USE SECTORS'!$B$7,'STEP 2 LAND USE SECTORS'!$B$9)</c:f>
              <c:strCache>
                <c:ptCount val="3"/>
                <c:pt idx="0">
                  <c:v>EXISTING RELATIVE OUTDOOR POTABLE WATER USE </c:v>
                </c:pt>
                <c:pt idx="1">
                  <c:v>NEW RELATIVE USE IN 10 YEARS</c:v>
                </c:pt>
                <c:pt idx="2">
                  <c:v>NEW RELATIVE USE IN 25 YEARS </c:v>
                </c:pt>
              </c:strCache>
            </c:strRef>
          </c:cat>
          <c:val>
            <c:numRef>
              <c:f>('STEP 2 LAND USE SECTORS'!$G$5,'STEP 2 LAND USE SECTORS'!$G$7,'STEP 2 LAND USE SECTORS'!$G$9)</c:f>
              <c:numCache>
                <c:formatCode>_(* #,##0.00_);_(* \(#,##0.00\);_(* "-"??_);_(@_)</c:formatCode>
                <c:ptCount val="3"/>
                <c:pt idx="0" formatCode="General">
                  <c:v>0.5</c:v>
                </c:pt>
                <c:pt idx="1">
                  <c:v>0.55</c:v>
                </c:pt>
                <c:pt idx="2" formatCode="General">
                  <c:v>0.575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192872"/>
        <c:axId val="677195928"/>
      </c:lineChart>
      <c:catAx>
        <c:axId val="677192872"/>
        <c:scaling>
          <c:orientation val="minMax"/>
        </c:scaling>
        <c:delete val="0"/>
        <c:axPos val="b"/>
        <c:majorTickMark val="in"/>
        <c:minorTickMark val="none"/>
        <c:tickLblPos val="nextTo"/>
        <c:crossAx val="677195928"/>
        <c:crosses val="autoZero"/>
        <c:auto val="1"/>
        <c:lblAlgn val="ctr"/>
        <c:lblOffset val="100"/>
        <c:noMultiLvlLbl val="0"/>
      </c:catAx>
      <c:valAx>
        <c:axId val="677195928"/>
        <c:scaling>
          <c:orientation val="minMax"/>
          <c:max val="8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RANK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77192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855750487329"/>
          <c:y val="0.322103772079166"/>
          <c:w val="0.253411317013486"/>
          <c:h val="0.488049263962922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STEP 2. Local Land Use Sectors: Relative Potable Water Use over time indicates Water Harvesting Potential </a:t>
            </a:r>
          </a:p>
        </c:rich>
      </c:tx>
      <c:layout>
        <c:manualLayout>
          <c:xMode val="edge"/>
          <c:yMode val="edge"/>
          <c:x val="0.117527129284278"/>
          <c:y val="0.0187922962332411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'STEP 2 LAND USE SECTORS'!$J$4</c:f>
              <c:strCache>
                <c:ptCount val="1"/>
                <c:pt idx="0">
                  <c:v>SINGLE FAMILY RESIDENTIAL SECTOR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('STEP 2 LAND USE SECTORS'!$I$5,'STEP 2 LAND USE SECTORS'!$I$7,'STEP 2 LAND USE SECTORS'!$I$9)</c:f>
              <c:strCache>
                <c:ptCount val="3"/>
                <c:pt idx="0">
                  <c:v>EXISTING RELATIVE OUTDOOR POTABLE WATER USE </c:v>
                </c:pt>
                <c:pt idx="1">
                  <c:v>NEW RELATIVE USE IN 10 YEARS (CALCULATED)</c:v>
                </c:pt>
                <c:pt idx="2">
                  <c:v>NEW RELATIVE USE IN 25 YEARS (CALCULATED)</c:v>
                </c:pt>
              </c:strCache>
            </c:strRef>
          </c:cat>
          <c:val>
            <c:numRef>
              <c:f>('STEP 2 LAND USE SECTORS'!$J$5,'STEP 2 LAND USE SECTORS'!$J$7,'STEP 2 LAND USE SECTORS'!$J$9)</c:f>
              <c:numCache>
                <c:formatCode>_(* #,##0.00_);_(* \(#,##0.00\);_(* "-"??_);_(@_)</c:formatCode>
                <c:ptCount val="3"/>
                <c:pt idx="1">
                  <c:v>0.0</c:v>
                </c:pt>
                <c:pt idx="2">
                  <c:v>0.0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'STEP 2 LAND USE SECTORS'!$K$4</c:f>
              <c:strCache>
                <c:ptCount val="1"/>
                <c:pt idx="0">
                  <c:v>MULTIFAMILY + SUBDIVISION COMMON AREA SECTOR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('STEP 2 LAND USE SECTORS'!$I$5,'STEP 2 LAND USE SECTORS'!$I$7,'STEP 2 LAND USE SECTORS'!$I$9)</c:f>
              <c:strCache>
                <c:ptCount val="3"/>
                <c:pt idx="0">
                  <c:v>EXISTING RELATIVE OUTDOOR POTABLE WATER USE </c:v>
                </c:pt>
                <c:pt idx="1">
                  <c:v>NEW RELATIVE USE IN 10 YEARS (CALCULATED)</c:v>
                </c:pt>
                <c:pt idx="2">
                  <c:v>NEW RELATIVE USE IN 25 YEARS (CALCULATED)</c:v>
                </c:pt>
              </c:strCache>
            </c:strRef>
          </c:cat>
          <c:val>
            <c:numRef>
              <c:f>('STEP 2 LAND USE SECTORS'!$K$5,'STEP 2 LAND USE SECTORS'!$K$7,'STEP 2 LAND USE SECTORS'!$K$9)</c:f>
              <c:numCache>
                <c:formatCode>_(* #,##0.00_);_(* \(#,##0.00\);_(* "-"??_);_(@_)</c:formatCode>
                <c:ptCount val="3"/>
                <c:pt idx="1">
                  <c:v>0.0</c:v>
                </c:pt>
                <c:pt idx="2">
                  <c:v>0.0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'STEP 2 LAND USE SECTORS'!$L$4</c:f>
              <c:strCache>
                <c:ptCount val="1"/>
                <c:pt idx="0">
                  <c:v>COMMERCIAL-SCALE BUILDING SECTOR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('STEP 2 LAND USE SECTORS'!$I$5,'STEP 2 LAND USE SECTORS'!$I$7,'STEP 2 LAND USE SECTORS'!$I$9)</c:f>
              <c:strCache>
                <c:ptCount val="3"/>
                <c:pt idx="0">
                  <c:v>EXISTING RELATIVE OUTDOOR POTABLE WATER USE </c:v>
                </c:pt>
                <c:pt idx="1">
                  <c:v>NEW RELATIVE USE IN 10 YEARS (CALCULATED)</c:v>
                </c:pt>
                <c:pt idx="2">
                  <c:v>NEW RELATIVE USE IN 25 YEARS (CALCULATED)</c:v>
                </c:pt>
              </c:strCache>
            </c:strRef>
          </c:cat>
          <c:val>
            <c:numRef>
              <c:f>('STEP 2 LAND USE SECTORS'!$L$5,'STEP 2 LAND USE SECTORS'!$L$7,'STEP 2 LAND USE SECTORS'!$L$9)</c:f>
              <c:numCache>
                <c:formatCode>_(* #,##0.00_);_(* \(#,##0.00\);_(* "-"??_);_(@_)</c:formatCode>
                <c:ptCount val="3"/>
                <c:pt idx="1">
                  <c:v>0.0</c:v>
                </c:pt>
                <c:pt idx="2">
                  <c:v>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'STEP 2 LAND USE SECTORS'!$M$4</c:f>
              <c:strCache>
                <c:ptCount val="1"/>
                <c:pt idx="0">
                  <c:v>STREET RIGHT-OF-WAY SECTOR</c:v>
                </c:pt>
              </c:strCache>
            </c:strRef>
          </c:tx>
          <c:spPr>
            <a:ln>
              <a:solidFill>
                <a:srgbClr val="17EE23"/>
              </a:solidFill>
            </a:ln>
          </c:spPr>
          <c:marker>
            <c:symbol val="none"/>
          </c:marker>
          <c:cat>
            <c:strRef>
              <c:f>('STEP 2 LAND USE SECTORS'!$I$5,'STEP 2 LAND USE SECTORS'!$I$7,'STEP 2 LAND USE SECTORS'!$I$9)</c:f>
              <c:strCache>
                <c:ptCount val="3"/>
                <c:pt idx="0">
                  <c:v>EXISTING RELATIVE OUTDOOR POTABLE WATER USE </c:v>
                </c:pt>
                <c:pt idx="1">
                  <c:v>NEW RELATIVE USE IN 10 YEARS (CALCULATED)</c:v>
                </c:pt>
                <c:pt idx="2">
                  <c:v>NEW RELATIVE USE IN 25 YEARS (CALCULATED)</c:v>
                </c:pt>
              </c:strCache>
            </c:strRef>
          </c:cat>
          <c:val>
            <c:numRef>
              <c:f>('STEP 2 LAND USE SECTORS'!$M$5,'STEP 2 LAND USE SECTORS'!$M$7,'STEP 2 LAND USE SECTORS'!$M$9)</c:f>
              <c:numCache>
                <c:formatCode>_(* #,##0.00_);_(* \(#,##0.00\);_(* "-"??_);_(@_)</c:formatCode>
                <c:ptCount val="3"/>
                <c:pt idx="1">
                  <c:v>0.0</c:v>
                </c:pt>
                <c:pt idx="2">
                  <c:v>0.0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'STEP 2 LAND USE SECTORS'!$N$4</c:f>
              <c:strCache>
                <c:ptCount val="1"/>
                <c:pt idx="0">
                  <c:v> STORMWATER MANAGEMENT  SECTOR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('STEP 2 LAND USE SECTORS'!$I$5,'STEP 2 LAND USE SECTORS'!$I$7,'STEP 2 LAND USE SECTORS'!$I$9)</c:f>
              <c:strCache>
                <c:ptCount val="3"/>
                <c:pt idx="0">
                  <c:v>EXISTING RELATIVE OUTDOOR POTABLE WATER USE </c:v>
                </c:pt>
                <c:pt idx="1">
                  <c:v>NEW RELATIVE USE IN 10 YEARS (CALCULATED)</c:v>
                </c:pt>
                <c:pt idx="2">
                  <c:v>NEW RELATIVE USE IN 25 YEARS (CALCULATED)</c:v>
                </c:pt>
              </c:strCache>
            </c:strRef>
          </c:cat>
          <c:val>
            <c:numRef>
              <c:f>('STEP 2 LAND USE SECTORS'!$N$5,'STEP 2 LAND USE SECTORS'!$N$7,'STEP 2 LAND USE SECTORS'!$N$9)</c:f>
              <c:numCache>
                <c:formatCode>_(* #,##0.00_);_(* \(#,##0.00\);_(* "-"??_);_(@_)</c:formatCode>
                <c:ptCount val="3"/>
                <c:pt idx="1">
                  <c:v>0.0</c:v>
                </c:pt>
                <c:pt idx="2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247496"/>
        <c:axId val="677250552"/>
      </c:lineChart>
      <c:catAx>
        <c:axId val="677247496"/>
        <c:scaling>
          <c:orientation val="minMax"/>
        </c:scaling>
        <c:delete val="0"/>
        <c:axPos val="b"/>
        <c:majorTickMark val="in"/>
        <c:minorTickMark val="none"/>
        <c:tickLblPos val="nextTo"/>
        <c:crossAx val="677250552"/>
        <c:crosses val="autoZero"/>
        <c:auto val="1"/>
        <c:lblAlgn val="ctr"/>
        <c:lblOffset val="100"/>
        <c:noMultiLvlLbl val="0"/>
      </c:catAx>
      <c:valAx>
        <c:axId val="677250552"/>
        <c:scaling>
          <c:orientation val="minMax"/>
          <c:max val="8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RANK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77247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855750487329"/>
          <c:y val="0.322103772079166"/>
          <c:w val="0.270959096377183"/>
          <c:h val="0.479890896930088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Step</a:t>
            </a:r>
            <a:r>
              <a:rPr lang="en-US" baseline="0"/>
              <a:t> 4. Local Water Harvesting Priorities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'STEP 4 PRIORITIES'!$C$4</c:f>
              <c:strCache>
                <c:ptCount val="1"/>
                <c:pt idx="0">
                  <c:v>RETROFIT EXISTING SITES</c:v>
                </c:pt>
              </c:strCache>
            </c:strRef>
          </c:tx>
          <c:spPr>
            <a:solidFill>
              <a:srgbClr val="0000FF"/>
            </a:solidFill>
            <a:ln w="47625">
              <a:solidFill>
                <a:srgbClr val="0000FF"/>
              </a:solidFill>
            </a:ln>
            <a:effectLst/>
          </c:spPr>
          <c:invertIfNegative val="0"/>
          <c:cat>
            <c:strRef>
              <c:f>'STEP 4 PRIORITIES'!$B$5:$B$13</c:f>
              <c:strCache>
                <c:ptCount val="9"/>
                <c:pt idx="0">
                  <c:v>SINGLE-FAMILY, PASSIVE WH</c:v>
                </c:pt>
                <c:pt idx="1">
                  <c:v>SINGLE-FAMILY, ACTIVE WH</c:v>
                </c:pt>
                <c:pt idx="2">
                  <c:v>COMMON AREA, PASSIVE WH</c:v>
                </c:pt>
                <c:pt idx="3">
                  <c:v>COMMON AREA, ACTIVE WH</c:v>
                </c:pt>
                <c:pt idx="4">
                  <c:v>COMMERCIAL, PASSIVE WH</c:v>
                </c:pt>
                <c:pt idx="5">
                  <c:v>COMMERCIAL, ACTIVE WH</c:v>
                </c:pt>
                <c:pt idx="6">
                  <c:v>STREET RIGHT-OF-WAY, PASSIVE WH</c:v>
                </c:pt>
                <c:pt idx="7">
                  <c:v>STORMWATER MANAGEMENT, PASSIVE WH</c:v>
                </c:pt>
                <c:pt idx="8">
                  <c:v>STORMWATER MANAGEMENT, ACTIVE WH</c:v>
                </c:pt>
              </c:strCache>
            </c:strRef>
          </c:cat>
          <c:val>
            <c:numRef>
              <c:f>'STEP 4 PRIORITIES'!$C$5:$C$13</c:f>
              <c:numCache>
                <c:formatCode>General</c:formatCode>
                <c:ptCount val="9"/>
                <c:pt idx="0">
                  <c:v>5.0</c:v>
                </c:pt>
                <c:pt idx="1">
                  <c:v>2.0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2.0</c:v>
                </c:pt>
                <c:pt idx="6">
                  <c:v>5.0</c:v>
                </c:pt>
                <c:pt idx="7">
                  <c:v>3.0</c:v>
                </c:pt>
                <c:pt idx="8">
                  <c:v>2.0</c:v>
                </c:pt>
              </c:numCache>
            </c:numRef>
          </c:val>
        </c:ser>
        <c:ser>
          <c:idx val="1"/>
          <c:order val="1"/>
          <c:tx>
            <c:strRef>
              <c:f>'STEP 4 PRIORITIES'!$D$4</c:f>
              <c:strCache>
                <c:ptCount val="1"/>
                <c:pt idx="0">
                  <c:v>INCORPORATE INTO NEW SITES</c:v>
                </c:pt>
              </c:strCache>
            </c:strRef>
          </c:tx>
          <c:spPr>
            <a:solidFill>
              <a:srgbClr val="05CE0F"/>
            </a:solidFill>
            <a:ln w="47625">
              <a:solidFill>
                <a:srgbClr val="05CE0F"/>
              </a:solidFill>
            </a:ln>
            <a:effectLst/>
          </c:spPr>
          <c:invertIfNegative val="0"/>
          <c:cat>
            <c:strRef>
              <c:f>'STEP 4 PRIORITIES'!$B$5:$B$13</c:f>
              <c:strCache>
                <c:ptCount val="9"/>
                <c:pt idx="0">
                  <c:v>SINGLE-FAMILY, PASSIVE WH</c:v>
                </c:pt>
                <c:pt idx="1">
                  <c:v>SINGLE-FAMILY, ACTIVE WH</c:v>
                </c:pt>
                <c:pt idx="2">
                  <c:v>COMMON AREA, PASSIVE WH</c:v>
                </c:pt>
                <c:pt idx="3">
                  <c:v>COMMON AREA, ACTIVE WH</c:v>
                </c:pt>
                <c:pt idx="4">
                  <c:v>COMMERCIAL, PASSIVE WH</c:v>
                </c:pt>
                <c:pt idx="5">
                  <c:v>COMMERCIAL, ACTIVE WH</c:v>
                </c:pt>
                <c:pt idx="6">
                  <c:v>STREET RIGHT-OF-WAY, PASSIVE WH</c:v>
                </c:pt>
                <c:pt idx="7">
                  <c:v>STORMWATER MANAGEMENT, PASSIVE WH</c:v>
                </c:pt>
                <c:pt idx="8">
                  <c:v>STORMWATER MANAGEMENT, ACTIVE WH</c:v>
                </c:pt>
              </c:strCache>
            </c:strRef>
          </c:cat>
          <c:val>
            <c:numRef>
              <c:f>'STEP 4 PRIORITIES'!$D$5:$D$13</c:f>
              <c:numCache>
                <c:formatCode>General</c:formatCode>
                <c:ptCount val="9"/>
                <c:pt idx="0">
                  <c:v>6.0</c:v>
                </c:pt>
                <c:pt idx="1">
                  <c:v>7.0</c:v>
                </c:pt>
                <c:pt idx="2">
                  <c:v>9.0</c:v>
                </c:pt>
                <c:pt idx="3">
                  <c:v>3.0</c:v>
                </c:pt>
                <c:pt idx="4">
                  <c:v>8.0</c:v>
                </c:pt>
                <c:pt idx="5">
                  <c:v>10.0</c:v>
                </c:pt>
                <c:pt idx="6">
                  <c:v>6.0</c:v>
                </c:pt>
                <c:pt idx="7">
                  <c:v>6.0</c:v>
                </c:pt>
                <c:pt idx="8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7299416"/>
        <c:axId val="677302424"/>
      </c:barChart>
      <c:catAx>
        <c:axId val="677299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677302424"/>
        <c:crosses val="autoZero"/>
        <c:auto val="1"/>
        <c:lblAlgn val="ctr"/>
        <c:lblOffset val="100"/>
        <c:noMultiLvlLbl val="0"/>
      </c:catAx>
      <c:valAx>
        <c:axId val="6773024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677299416"/>
        <c:crosses val="autoZero"/>
        <c:crossBetween val="between"/>
      </c:valAx>
    </c:plotArea>
    <c:legend>
      <c:legendPos val="b"/>
      <c:layout/>
      <c:overlay val="0"/>
      <c:spPr>
        <a:ln>
          <a:solidFill>
            <a:srgbClr val="5EE1D4"/>
          </a:solidFill>
        </a:ln>
      </c:sp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Step</a:t>
            </a:r>
            <a:r>
              <a:rPr lang="en-US" baseline="0"/>
              <a:t> 4. Local Water Harvesting Priorities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'STEP 4 PRIORITIES'!$H$4:$I$4</c:f>
              <c:strCache>
                <c:ptCount val="1"/>
                <c:pt idx="0">
                  <c:v>RETROFIT EXISTING SITES INCORPORATE INTO NEW SITES</c:v>
                </c:pt>
              </c:strCache>
            </c:strRef>
          </c:tx>
          <c:spPr>
            <a:solidFill>
              <a:srgbClr val="0000FF"/>
            </a:solidFill>
            <a:ln w="47625">
              <a:solidFill>
                <a:srgbClr val="0000FF"/>
              </a:solidFill>
            </a:ln>
            <a:effectLst/>
          </c:spPr>
          <c:invertIfNegative val="0"/>
          <c:cat>
            <c:strRef>
              <c:f>'STEP 4 PRIORITIES'!$G$5:$G$13</c:f>
              <c:strCache>
                <c:ptCount val="9"/>
                <c:pt idx="0">
                  <c:v>SINGLE-FAMILY, PASSIVE WH</c:v>
                </c:pt>
                <c:pt idx="1">
                  <c:v>SINGLE-FAMILY, ACTIVE WH</c:v>
                </c:pt>
                <c:pt idx="2">
                  <c:v>COMMON AREA, PASSIVE WH</c:v>
                </c:pt>
                <c:pt idx="3">
                  <c:v>COMMON AREA, ACTIVE WH</c:v>
                </c:pt>
                <c:pt idx="4">
                  <c:v>COMMERCIAL, PASSIVE WH</c:v>
                </c:pt>
                <c:pt idx="5">
                  <c:v>COMMERCIAL, ACTIVE WH</c:v>
                </c:pt>
                <c:pt idx="6">
                  <c:v>STREET RIGHT-OF-WAY, PASSIVE WH</c:v>
                </c:pt>
                <c:pt idx="7">
                  <c:v>STORMWATER MANAGEMENT, PASSIVE WH</c:v>
                </c:pt>
                <c:pt idx="8">
                  <c:v>STORMWATER MANAGEMENT, ACTIVE WH</c:v>
                </c:pt>
              </c:strCache>
            </c:strRef>
          </c:cat>
          <c:val>
            <c:numRef>
              <c:f>'STEP 4 PRIORITIES'!$H$5:$H$13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tx>
            <c:strRef>
              <c:f>'STEP 4 PRIORITIES'!$I$4</c:f>
              <c:strCache>
                <c:ptCount val="1"/>
                <c:pt idx="0">
                  <c:v>INCORPORATE INTO NEW SITES</c:v>
                </c:pt>
              </c:strCache>
            </c:strRef>
          </c:tx>
          <c:spPr>
            <a:solidFill>
              <a:srgbClr val="05CE0F"/>
            </a:solidFill>
            <a:ln w="47625">
              <a:solidFill>
                <a:srgbClr val="05CE0F"/>
              </a:solidFill>
            </a:ln>
            <a:effectLst/>
          </c:spPr>
          <c:invertIfNegative val="0"/>
          <c:cat>
            <c:strRef>
              <c:f>'STEP 4 PRIORITIES'!$G$5:$G$13</c:f>
              <c:strCache>
                <c:ptCount val="9"/>
                <c:pt idx="0">
                  <c:v>SINGLE-FAMILY, PASSIVE WH</c:v>
                </c:pt>
                <c:pt idx="1">
                  <c:v>SINGLE-FAMILY, ACTIVE WH</c:v>
                </c:pt>
                <c:pt idx="2">
                  <c:v>COMMON AREA, PASSIVE WH</c:v>
                </c:pt>
                <c:pt idx="3">
                  <c:v>COMMON AREA, ACTIVE WH</c:v>
                </c:pt>
                <c:pt idx="4">
                  <c:v>COMMERCIAL, PASSIVE WH</c:v>
                </c:pt>
                <c:pt idx="5">
                  <c:v>COMMERCIAL, ACTIVE WH</c:v>
                </c:pt>
                <c:pt idx="6">
                  <c:v>STREET RIGHT-OF-WAY, PASSIVE WH</c:v>
                </c:pt>
                <c:pt idx="7">
                  <c:v>STORMWATER MANAGEMENT, PASSIVE WH</c:v>
                </c:pt>
                <c:pt idx="8">
                  <c:v>STORMWATER MANAGEMENT, ACTIVE WH</c:v>
                </c:pt>
              </c:strCache>
            </c:strRef>
          </c:cat>
          <c:val>
            <c:numRef>
              <c:f>'STEP 4 PRIORITIES'!$I$5:$I$13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7338040"/>
        <c:axId val="677341048"/>
      </c:barChart>
      <c:catAx>
        <c:axId val="677338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677341048"/>
        <c:crosses val="autoZero"/>
        <c:auto val="1"/>
        <c:lblAlgn val="ctr"/>
        <c:lblOffset val="100"/>
        <c:noMultiLvlLbl val="0"/>
      </c:catAx>
      <c:valAx>
        <c:axId val="677341048"/>
        <c:scaling>
          <c:orientation val="minMax"/>
          <c:max val="20.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677338040"/>
        <c:crosses val="autoZero"/>
        <c:crossBetween val="between"/>
        <c:minorUnit val="0.04"/>
      </c:valAx>
    </c:plotArea>
    <c:legend>
      <c:legendPos val="b"/>
      <c:layout/>
      <c:overlay val="0"/>
      <c:spPr>
        <a:ln>
          <a:solidFill>
            <a:srgbClr val="5EE1D4"/>
          </a:solidFill>
        </a:ln>
      </c:sp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745067</xdr:colOff>
      <xdr:row>14</xdr:row>
      <xdr:rowOff>279399</xdr:rowOff>
    </xdr:from>
    <xdr:to>
      <xdr:col>4</xdr:col>
      <xdr:colOff>152400</xdr:colOff>
      <xdr:row>35</xdr:row>
      <xdr:rowOff>67732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1142999</xdr:colOff>
      <xdr:row>14</xdr:row>
      <xdr:rowOff>215900</xdr:rowOff>
    </xdr:from>
    <xdr:to>
      <xdr:col>9</xdr:col>
      <xdr:colOff>389465</xdr:colOff>
      <xdr:row>35</xdr:row>
      <xdr:rowOff>118533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283633</xdr:colOff>
      <xdr:row>11</xdr:row>
      <xdr:rowOff>211666</xdr:rowOff>
    </xdr:from>
    <xdr:to>
      <xdr:col>6</xdr:col>
      <xdr:colOff>423333</xdr:colOff>
      <xdr:row>41</xdr:row>
      <xdr:rowOff>67732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1625600</xdr:colOff>
      <xdr:row>11</xdr:row>
      <xdr:rowOff>321732</xdr:rowOff>
    </xdr:from>
    <xdr:to>
      <xdr:col>13</xdr:col>
      <xdr:colOff>1016000</xdr:colOff>
      <xdr:row>41</xdr:row>
      <xdr:rowOff>67732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821266</xdr:colOff>
      <xdr:row>16</xdr:row>
      <xdr:rowOff>122766</xdr:rowOff>
    </xdr:from>
    <xdr:to>
      <xdr:col>5</xdr:col>
      <xdr:colOff>12700</xdr:colOff>
      <xdr:row>45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16</xdr:row>
      <xdr:rowOff>203200</xdr:rowOff>
    </xdr:from>
    <xdr:to>
      <xdr:col>10</xdr:col>
      <xdr:colOff>12700</xdr:colOff>
      <xdr:row>45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7"/>
  <sheetViews>
    <sheetView tabSelected="1" topLeftCell="B1" zoomScale="75" zoomScaleNormal="75" zoomScalePageLayoutView="75" workbookViewId="0">
      <selection activeCell="E39" sqref="E39"/>
    </sheetView>
  </sheetViews>
  <sheetFormatPr baseColWidth="10" defaultColWidth="10.83203125" defaultRowHeight="15" x14ac:dyDescent="0"/>
  <cols>
    <col min="1" max="1" width="10.83203125" style="18"/>
    <col min="2" max="2" width="53.6640625" style="18" customWidth="1"/>
    <col min="3" max="3" width="12.33203125" style="18" customWidth="1"/>
    <col min="4" max="4" width="12.6640625" style="18" customWidth="1"/>
    <col min="5" max="5" width="15.1640625" style="18" customWidth="1"/>
    <col min="6" max="6" width="9.6640625" style="18" customWidth="1"/>
    <col min="7" max="7" width="54.83203125" style="18" customWidth="1"/>
    <col min="8" max="8" width="13.1640625" style="18" customWidth="1"/>
    <col min="9" max="9" width="13" style="18" customWidth="1"/>
    <col min="10" max="10" width="13.1640625" style="18" customWidth="1"/>
    <col min="11" max="11" width="4.83203125" style="18" customWidth="1"/>
    <col min="12" max="12" width="4.6640625" style="18" customWidth="1"/>
    <col min="13" max="13" width="3.83203125" style="18" customWidth="1"/>
    <col min="14" max="14" width="4" style="18" customWidth="1"/>
    <col min="15" max="16" width="3.6640625" style="18" customWidth="1"/>
    <col min="17" max="17" width="3.5" style="18" customWidth="1"/>
    <col min="18" max="18" width="4" style="18" customWidth="1"/>
    <col min="19" max="19" width="4.1640625" style="18" customWidth="1"/>
    <col min="20" max="20" width="5" style="18" customWidth="1"/>
    <col min="21" max="16384" width="10.83203125" style="18"/>
  </cols>
  <sheetData>
    <row r="3" spans="2:10" ht="36" customHeight="1">
      <c r="B3" s="63" t="s">
        <v>59</v>
      </c>
      <c r="C3" s="63"/>
      <c r="D3" s="63"/>
      <c r="E3" s="63"/>
      <c r="G3" s="64" t="s">
        <v>39</v>
      </c>
      <c r="H3" s="64"/>
      <c r="I3" s="64"/>
      <c r="J3" s="64"/>
    </row>
    <row r="4" spans="2:10" ht="49" customHeight="1">
      <c r="B4" s="65" t="s">
        <v>42</v>
      </c>
      <c r="C4" s="66" t="s">
        <v>40</v>
      </c>
      <c r="D4" s="66"/>
      <c r="E4" s="66"/>
      <c r="G4" s="65" t="s">
        <v>41</v>
      </c>
      <c r="H4" s="68" t="s">
        <v>40</v>
      </c>
      <c r="I4" s="69"/>
      <c r="J4" s="70"/>
    </row>
    <row r="5" spans="2:10" ht="16.5">
      <c r="B5" s="65"/>
      <c r="C5" s="53" t="s">
        <v>3</v>
      </c>
      <c r="D5" s="53" t="s">
        <v>4</v>
      </c>
      <c r="E5" s="53" t="s">
        <v>5</v>
      </c>
      <c r="G5" s="67"/>
      <c r="H5" s="53" t="s">
        <v>3</v>
      </c>
      <c r="I5" s="53" t="s">
        <v>4</v>
      </c>
      <c r="J5" s="53" t="s">
        <v>5</v>
      </c>
    </row>
    <row r="6" spans="2:10" ht="16.5">
      <c r="B6" s="34" t="s">
        <v>16</v>
      </c>
      <c r="C6" s="44">
        <v>6</v>
      </c>
      <c r="D6" s="44">
        <v>10</v>
      </c>
      <c r="E6" s="44">
        <v>10</v>
      </c>
      <c r="G6" s="34" t="s">
        <v>16</v>
      </c>
      <c r="H6" s="26"/>
      <c r="I6" s="26"/>
      <c r="J6" s="26"/>
    </row>
    <row r="7" spans="2:10" ht="16.5">
      <c r="B7" s="34" t="s">
        <v>2</v>
      </c>
      <c r="C7" s="44">
        <v>3</v>
      </c>
      <c r="D7" s="44">
        <v>6</v>
      </c>
      <c r="E7" s="44">
        <v>8</v>
      </c>
      <c r="G7" s="34" t="s">
        <v>2</v>
      </c>
      <c r="H7" s="26"/>
      <c r="I7" s="26"/>
      <c r="J7" s="26"/>
    </row>
    <row r="8" spans="2:10" ht="16.5">
      <c r="B8" s="34" t="s">
        <v>17</v>
      </c>
      <c r="C8" s="44">
        <v>2</v>
      </c>
      <c r="D8" s="44">
        <v>4</v>
      </c>
      <c r="E8" s="44">
        <v>6</v>
      </c>
      <c r="G8" s="34" t="s">
        <v>17</v>
      </c>
      <c r="H8" s="26"/>
      <c r="I8" s="26"/>
      <c r="J8" s="26"/>
    </row>
    <row r="9" spans="2:10" ht="17" customHeight="1">
      <c r="B9" s="34" t="s">
        <v>21</v>
      </c>
      <c r="C9" s="44">
        <v>7</v>
      </c>
      <c r="D9" s="44">
        <v>8</v>
      </c>
      <c r="E9" s="44">
        <v>10</v>
      </c>
      <c r="G9" s="34" t="s">
        <v>21</v>
      </c>
      <c r="H9" s="26"/>
      <c r="I9" s="26"/>
      <c r="J9" s="26"/>
    </row>
    <row r="10" spans="2:10" ht="16.5">
      <c r="B10" s="34" t="s">
        <v>18</v>
      </c>
      <c r="C10" s="44">
        <v>5</v>
      </c>
      <c r="D10" s="44">
        <v>7</v>
      </c>
      <c r="E10" s="44">
        <v>9</v>
      </c>
      <c r="G10" s="34" t="s">
        <v>18</v>
      </c>
      <c r="H10" s="26"/>
      <c r="I10" s="26"/>
      <c r="J10" s="26"/>
    </row>
    <row r="11" spans="2:10" ht="16.5">
      <c r="B11" s="34" t="s">
        <v>19</v>
      </c>
      <c r="C11" s="44">
        <v>8</v>
      </c>
      <c r="D11" s="44">
        <v>9</v>
      </c>
      <c r="E11" s="44">
        <v>10</v>
      </c>
      <c r="G11" s="34" t="s">
        <v>19</v>
      </c>
      <c r="H11" s="26"/>
      <c r="I11" s="26"/>
      <c r="J11" s="26"/>
    </row>
    <row r="12" spans="2:10" ht="16.5">
      <c r="B12" s="34" t="s">
        <v>20</v>
      </c>
      <c r="C12" s="44">
        <v>3</v>
      </c>
      <c r="D12" s="44">
        <v>4</v>
      </c>
      <c r="E12" s="44">
        <v>5</v>
      </c>
      <c r="G12" s="34" t="s">
        <v>20</v>
      </c>
      <c r="H12" s="26"/>
      <c r="I12" s="26"/>
      <c r="J12" s="26"/>
    </row>
    <row r="13" spans="2:10" ht="16.5">
      <c r="B13" s="3"/>
      <c r="C13" s="3"/>
      <c r="D13" s="4"/>
      <c r="E13" s="4"/>
    </row>
    <row r="14" spans="2:10" ht="42" customHeight="1">
      <c r="B14" s="63" t="s">
        <v>38</v>
      </c>
      <c r="C14" s="63"/>
      <c r="D14" s="63"/>
      <c r="E14" s="63"/>
      <c r="G14" s="64" t="s">
        <v>62</v>
      </c>
      <c r="H14" s="64"/>
      <c r="I14" s="64"/>
      <c r="J14" s="64"/>
    </row>
    <row r="15" spans="2:10" ht="49" customHeight="1"/>
    <row r="16" spans="2:10" ht="23" customHeight="1"/>
    <row r="17" spans="2:5" ht="19" customHeight="1"/>
    <row r="18" spans="2:5" ht="19" customHeight="1"/>
    <row r="19" spans="2:5" ht="19" customHeight="1"/>
    <row r="20" spans="2:5" ht="19" customHeight="1"/>
    <row r="21" spans="2:5" ht="19" customHeight="1"/>
    <row r="22" spans="2:5" ht="19" customHeight="1"/>
    <row r="23" spans="2:5" ht="19" customHeight="1"/>
    <row r="24" spans="2:5" ht="16.5">
      <c r="B24" s="3"/>
      <c r="C24" s="3"/>
      <c r="D24" s="4"/>
      <c r="E24" s="4"/>
    </row>
    <row r="47" spans="2:5" ht="16.5">
      <c r="B47" s="3"/>
      <c r="C47" s="3"/>
      <c r="D47" s="4"/>
      <c r="E47" s="4"/>
    </row>
  </sheetData>
  <mergeCells count="8">
    <mergeCell ref="B14:E14"/>
    <mergeCell ref="G14:J14"/>
    <mergeCell ref="B3:E3"/>
    <mergeCell ref="G3:J3"/>
    <mergeCell ref="B4:B5"/>
    <mergeCell ref="C4:E4"/>
    <mergeCell ref="G4:G5"/>
    <mergeCell ref="H4:J4"/>
  </mergeCells>
  <phoneticPr fontId="1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topLeftCell="A8" zoomScale="75" zoomScaleNormal="75" zoomScalePageLayoutView="75" workbookViewId="0">
      <selection activeCell="I8" sqref="I8"/>
    </sheetView>
  </sheetViews>
  <sheetFormatPr baseColWidth="10" defaultColWidth="10.83203125" defaultRowHeight="15" x14ac:dyDescent="0"/>
  <cols>
    <col min="1" max="1" width="10.83203125" style="18"/>
    <col min="2" max="2" width="22.83203125" style="18" customWidth="1"/>
    <col min="3" max="3" width="15.6640625" style="18" customWidth="1"/>
    <col min="4" max="4" width="17.1640625" style="18" customWidth="1"/>
    <col min="5" max="5" width="15" style="18" customWidth="1"/>
    <col min="6" max="6" width="13.5" style="18" customWidth="1"/>
    <col min="7" max="7" width="15.83203125" style="18" customWidth="1"/>
    <col min="8" max="8" width="13.1640625" style="18" customWidth="1"/>
    <col min="9" max="9" width="25.5" style="18" customWidth="1"/>
    <col min="10" max="10" width="17.83203125" style="18" customWidth="1"/>
    <col min="11" max="11" width="15.83203125" style="18" customWidth="1"/>
    <col min="12" max="12" width="18.1640625" style="18" customWidth="1"/>
    <col min="13" max="13" width="16.5" style="18" customWidth="1"/>
    <col min="14" max="14" width="16.1640625" style="18" customWidth="1"/>
    <col min="15" max="16384" width="10.83203125" style="18"/>
  </cols>
  <sheetData>
    <row r="1" spans="2:14" ht="61" customHeight="1">
      <c r="B1" s="63" t="s">
        <v>59</v>
      </c>
      <c r="C1" s="63"/>
      <c r="D1" s="63"/>
      <c r="E1" s="63"/>
      <c r="F1" s="63"/>
      <c r="G1" s="63"/>
      <c r="I1" s="71" t="s">
        <v>43</v>
      </c>
      <c r="J1" s="71"/>
      <c r="K1" s="71"/>
      <c r="L1" s="71"/>
      <c r="M1" s="71"/>
      <c r="N1" s="71"/>
    </row>
    <row r="2" spans="2:14">
      <c r="I2" s="33"/>
    </row>
    <row r="3" spans="2:14" ht="53" customHeight="1">
      <c r="B3" s="73" t="s">
        <v>44</v>
      </c>
      <c r="C3" s="66" t="s">
        <v>46</v>
      </c>
      <c r="D3" s="66"/>
      <c r="E3" s="66"/>
      <c r="F3" s="66"/>
      <c r="G3" s="66"/>
      <c r="I3" s="73" t="s">
        <v>45</v>
      </c>
      <c r="J3" s="66" t="s">
        <v>47</v>
      </c>
      <c r="K3" s="66"/>
      <c r="L3" s="66"/>
      <c r="M3" s="66"/>
      <c r="N3" s="66"/>
    </row>
    <row r="4" spans="2:14" ht="67" customHeight="1">
      <c r="B4" s="74"/>
      <c r="C4" s="52" t="s">
        <v>11</v>
      </c>
      <c r="D4" s="52" t="s">
        <v>13</v>
      </c>
      <c r="E4" s="52" t="s">
        <v>9</v>
      </c>
      <c r="F4" s="52" t="s">
        <v>14</v>
      </c>
      <c r="G4" s="52" t="s">
        <v>15</v>
      </c>
      <c r="H4" s="1"/>
      <c r="I4" s="74"/>
      <c r="J4" s="52" t="s">
        <v>11</v>
      </c>
      <c r="K4" s="52" t="s">
        <v>13</v>
      </c>
      <c r="L4" s="52" t="s">
        <v>9</v>
      </c>
      <c r="M4" s="52" t="s">
        <v>14</v>
      </c>
      <c r="N4" s="52" t="s">
        <v>15</v>
      </c>
    </row>
    <row r="5" spans="2:14" ht="46" customHeight="1">
      <c r="B5" s="47" t="s">
        <v>26</v>
      </c>
      <c r="C5" s="48">
        <v>5</v>
      </c>
      <c r="D5" s="48">
        <v>3</v>
      </c>
      <c r="E5" s="48">
        <v>1</v>
      </c>
      <c r="F5" s="48">
        <v>1.5</v>
      </c>
      <c r="G5" s="48">
        <v>0.5</v>
      </c>
      <c r="H5" s="1"/>
      <c r="I5" s="37" t="s">
        <v>26</v>
      </c>
      <c r="J5" s="25"/>
      <c r="K5" s="25"/>
      <c r="L5" s="25"/>
      <c r="M5" s="25"/>
      <c r="N5" s="25"/>
    </row>
    <row r="6" spans="2:14" ht="48" customHeight="1">
      <c r="B6" s="47" t="s">
        <v>31</v>
      </c>
      <c r="C6" s="40">
        <v>0.25</v>
      </c>
      <c r="D6" s="40">
        <v>0.2</v>
      </c>
      <c r="E6" s="40">
        <v>0.2</v>
      </c>
      <c r="F6" s="40">
        <v>0.25</v>
      </c>
      <c r="G6" s="40">
        <v>0.1</v>
      </c>
      <c r="I6" s="47" t="s">
        <v>31</v>
      </c>
      <c r="J6" s="35" t="s">
        <v>48</v>
      </c>
      <c r="K6" s="35" t="s">
        <v>48</v>
      </c>
      <c r="L6" s="35" t="s">
        <v>48</v>
      </c>
      <c r="M6" s="35" t="s">
        <v>48</v>
      </c>
      <c r="N6" s="35" t="s">
        <v>48</v>
      </c>
    </row>
    <row r="7" spans="2:14" ht="33" customHeight="1">
      <c r="B7" s="36" t="s">
        <v>27</v>
      </c>
      <c r="C7" s="39">
        <f>C5+(C5*C6)</f>
        <v>6.25</v>
      </c>
      <c r="D7" s="39">
        <f t="shared" ref="D7:G7" si="0">D5+(D5*D6)</f>
        <v>3.6</v>
      </c>
      <c r="E7" s="39">
        <f t="shared" si="0"/>
        <v>1.2</v>
      </c>
      <c r="F7" s="39">
        <f t="shared" si="0"/>
        <v>1.875</v>
      </c>
      <c r="G7" s="39">
        <f t="shared" si="0"/>
        <v>0.55000000000000004</v>
      </c>
      <c r="I7" s="36" t="s">
        <v>34</v>
      </c>
      <c r="J7" s="39" t="e">
        <f>J5+(J5*J6)</f>
        <v>#VALUE!</v>
      </c>
      <c r="K7" s="39" t="e">
        <f>K5+(K5*K6)</f>
        <v>#VALUE!</v>
      </c>
      <c r="L7" s="39" t="e">
        <f>L5+(L5*L6)</f>
        <v>#VALUE!</v>
      </c>
      <c r="M7" s="39" t="e">
        <f>M5+(M5*M6)</f>
        <v>#VALUE!</v>
      </c>
      <c r="N7" s="39" t="e">
        <f>N5+(N5*N6)</f>
        <v>#VALUE!</v>
      </c>
    </row>
    <row r="8" spans="2:14" ht="47" customHeight="1">
      <c r="B8" s="36" t="s">
        <v>32</v>
      </c>
      <c r="C8" s="49">
        <v>0.4</v>
      </c>
      <c r="D8" s="49">
        <v>0.3</v>
      </c>
      <c r="E8" s="49">
        <v>0.35</v>
      </c>
      <c r="F8" s="49">
        <v>0.4</v>
      </c>
      <c r="G8" s="49">
        <v>0.15</v>
      </c>
      <c r="I8" s="37" t="s">
        <v>32</v>
      </c>
      <c r="J8" s="35" t="s">
        <v>48</v>
      </c>
      <c r="K8" s="35" t="s">
        <v>48</v>
      </c>
      <c r="L8" s="35" t="s">
        <v>48</v>
      </c>
      <c r="M8" s="35" t="s">
        <v>48</v>
      </c>
      <c r="N8" s="35" t="s">
        <v>48</v>
      </c>
    </row>
    <row r="9" spans="2:14" ht="34" customHeight="1">
      <c r="B9" s="37" t="s">
        <v>28</v>
      </c>
      <c r="C9" s="38">
        <f>C5+C5*C8</f>
        <v>7</v>
      </c>
      <c r="D9" s="38">
        <f t="shared" ref="D9:G9" si="1">D5+D5*D8</f>
        <v>3.9</v>
      </c>
      <c r="E9" s="38">
        <f t="shared" si="1"/>
        <v>1.35</v>
      </c>
      <c r="F9" s="38">
        <f t="shared" si="1"/>
        <v>2.1</v>
      </c>
      <c r="G9" s="38">
        <f t="shared" si="1"/>
        <v>0.57499999999999996</v>
      </c>
      <c r="I9" s="37" t="s">
        <v>35</v>
      </c>
      <c r="J9" s="50" t="e">
        <f>J5+(J5*J8)</f>
        <v>#VALUE!</v>
      </c>
      <c r="K9" s="50" t="e">
        <f>K5+(K5*K8)</f>
        <v>#VALUE!</v>
      </c>
      <c r="L9" s="50" t="e">
        <f>L5+(L5*L8)</f>
        <v>#VALUE!</v>
      </c>
      <c r="M9" s="50" t="e">
        <f>M5+(M5*M8)</f>
        <v>#VALUE!</v>
      </c>
      <c r="N9" s="50" t="e">
        <f>N5+(N5*N8)</f>
        <v>#VALUE!</v>
      </c>
    </row>
    <row r="10" spans="2:14">
      <c r="B10" s="33"/>
      <c r="C10" s="19"/>
      <c r="D10" s="19"/>
      <c r="E10" s="19"/>
      <c r="F10" s="19"/>
      <c r="G10" s="19"/>
    </row>
    <row r="11" spans="2:14" ht="28" customHeight="1">
      <c r="B11" s="63" t="s">
        <v>37</v>
      </c>
      <c r="C11" s="63"/>
      <c r="D11" s="63"/>
      <c r="E11" s="63"/>
      <c r="F11" s="63"/>
      <c r="G11" s="63"/>
      <c r="I11" s="72" t="s">
        <v>36</v>
      </c>
      <c r="J11" s="72"/>
      <c r="K11" s="72"/>
      <c r="L11" s="72"/>
      <c r="M11" s="72"/>
      <c r="N11" s="72"/>
    </row>
    <row r="12" spans="2:14" ht="52" customHeight="1"/>
    <row r="13" spans="2:14" ht="24" customHeight="1">
      <c r="I13" s="51"/>
    </row>
    <row r="14" spans="2:14" ht="15" customHeight="1"/>
    <row r="15" spans="2:14" ht="17" customHeight="1"/>
    <row r="16" spans="2:14" ht="12" customHeight="1"/>
    <row r="17" ht="15" customHeight="1"/>
    <row r="18" ht="18" customHeight="1"/>
  </sheetData>
  <mergeCells count="8">
    <mergeCell ref="B11:G11"/>
    <mergeCell ref="I1:N1"/>
    <mergeCell ref="I11:N11"/>
    <mergeCell ref="C3:G3"/>
    <mergeCell ref="B3:B4"/>
    <mergeCell ref="I3:I4"/>
    <mergeCell ref="J3:N3"/>
    <mergeCell ref="B1:G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zoomScale="75" zoomScaleNormal="75" zoomScalePageLayoutView="75" workbookViewId="0">
      <selection activeCell="R28" sqref="R28"/>
    </sheetView>
  </sheetViews>
  <sheetFormatPr baseColWidth="10" defaultColWidth="10.83203125" defaultRowHeight="15" x14ac:dyDescent="0"/>
  <cols>
    <col min="1" max="1" width="10.83203125" style="18"/>
    <col min="2" max="2" width="40.6640625" style="18" customWidth="1"/>
    <col min="3" max="11" width="9.33203125" style="18" customWidth="1"/>
    <col min="12" max="16384" width="10.83203125" style="18"/>
  </cols>
  <sheetData>
    <row r="2" spans="2:11" ht="50" customHeight="1">
      <c r="B2" s="75" t="s">
        <v>49</v>
      </c>
      <c r="C2" s="75"/>
      <c r="D2" s="75"/>
      <c r="E2" s="75"/>
      <c r="F2" s="75"/>
      <c r="G2" s="75"/>
      <c r="H2" s="75"/>
      <c r="I2" s="75"/>
      <c r="J2" s="75"/>
      <c r="K2" s="75"/>
    </row>
    <row r="4" spans="2:11" ht="56" customHeight="1">
      <c r="B4" s="78" t="s">
        <v>33</v>
      </c>
      <c r="C4" s="76" t="s">
        <v>11</v>
      </c>
      <c r="D4" s="76"/>
      <c r="E4" s="83" t="s">
        <v>10</v>
      </c>
      <c r="F4" s="84"/>
      <c r="G4" s="77" t="s">
        <v>9</v>
      </c>
      <c r="H4" s="77"/>
      <c r="I4" s="77" t="s">
        <v>14</v>
      </c>
      <c r="J4" s="81" t="s">
        <v>12</v>
      </c>
      <c r="K4" s="82"/>
    </row>
    <row r="5" spans="2:11" ht="22" customHeight="1">
      <c r="B5" s="79"/>
      <c r="C5" s="54" t="s">
        <v>0</v>
      </c>
      <c r="D5" s="54" t="s">
        <v>1</v>
      </c>
      <c r="E5" s="52" t="s">
        <v>0</v>
      </c>
      <c r="F5" s="54" t="s">
        <v>1</v>
      </c>
      <c r="G5" s="52" t="s">
        <v>0</v>
      </c>
      <c r="H5" s="52" t="s">
        <v>1</v>
      </c>
      <c r="I5" s="80"/>
      <c r="J5" s="57" t="s">
        <v>0</v>
      </c>
      <c r="K5" s="57" t="s">
        <v>1</v>
      </c>
    </row>
    <row r="6" spans="2:11" ht="34" customHeight="1">
      <c r="B6" s="22" t="s">
        <v>8</v>
      </c>
      <c r="C6" s="20"/>
      <c r="D6" s="20"/>
      <c r="E6" s="20"/>
      <c r="F6" s="21"/>
      <c r="G6" s="21"/>
      <c r="H6" s="21"/>
      <c r="I6" s="21"/>
      <c r="J6" s="21"/>
      <c r="K6" s="21"/>
    </row>
    <row r="7" spans="2:11" ht="34" customHeight="1">
      <c r="B7" s="22" t="s">
        <v>7</v>
      </c>
      <c r="C7" s="24"/>
      <c r="D7" s="46"/>
      <c r="E7" s="60"/>
      <c r="F7" s="61"/>
      <c r="G7" s="17"/>
      <c r="H7" s="45"/>
      <c r="I7" s="2"/>
      <c r="J7" s="23"/>
      <c r="K7" s="62"/>
    </row>
    <row r="8" spans="2:11" ht="34" customHeight="1">
      <c r="B8" s="27" t="s">
        <v>22</v>
      </c>
      <c r="C8" s="28"/>
      <c r="D8" s="29"/>
      <c r="E8" s="29"/>
      <c r="F8" s="30"/>
      <c r="G8" s="30"/>
      <c r="H8" s="31"/>
      <c r="I8" s="31"/>
      <c r="J8" s="32"/>
      <c r="K8" s="32"/>
    </row>
    <row r="9" spans="2:11" ht="34" customHeight="1">
      <c r="B9" s="22" t="s">
        <v>6</v>
      </c>
      <c r="C9" s="5"/>
      <c r="D9" s="5"/>
      <c r="E9" s="5"/>
      <c r="F9" s="6"/>
      <c r="G9" s="6"/>
      <c r="H9" s="6"/>
      <c r="I9" s="6"/>
      <c r="J9" s="7"/>
      <c r="K9" s="7"/>
    </row>
    <row r="10" spans="2:11" ht="34" customHeight="1">
      <c r="B10" s="22" t="s">
        <v>25</v>
      </c>
      <c r="C10" s="8"/>
      <c r="D10" s="9"/>
      <c r="E10" s="9"/>
      <c r="F10" s="9"/>
      <c r="G10" s="9"/>
      <c r="H10" s="9"/>
      <c r="I10" s="9"/>
      <c r="J10" s="10"/>
      <c r="K10" s="10"/>
    </row>
    <row r="11" spans="2:11" ht="34" customHeight="1">
      <c r="B11" s="22" t="s">
        <v>24</v>
      </c>
      <c r="C11" s="11"/>
      <c r="D11" s="11"/>
      <c r="E11" s="11"/>
      <c r="F11" s="12"/>
      <c r="G11" s="12"/>
      <c r="H11" s="12"/>
      <c r="I11" s="12"/>
      <c r="J11" s="13"/>
      <c r="K11" s="13"/>
    </row>
    <row r="12" spans="2:11" ht="34" customHeight="1">
      <c r="B12" s="22" t="s">
        <v>23</v>
      </c>
      <c r="C12" s="14"/>
      <c r="D12" s="15"/>
      <c r="E12" s="15"/>
      <c r="F12" s="15"/>
      <c r="G12" s="15"/>
      <c r="H12" s="15"/>
      <c r="I12" s="15"/>
      <c r="J12" s="16"/>
      <c r="K12" s="16"/>
    </row>
    <row r="13" spans="2:11" ht="16.5">
      <c r="B13" s="3"/>
      <c r="C13" s="3"/>
      <c r="D13" s="4"/>
      <c r="E13" s="4"/>
      <c r="F13" s="4"/>
    </row>
  </sheetData>
  <mergeCells count="7">
    <mergeCell ref="B2:K2"/>
    <mergeCell ref="C4:D4"/>
    <mergeCell ref="G4:H4"/>
    <mergeCell ref="B4:B5"/>
    <mergeCell ref="I4:I5"/>
    <mergeCell ref="J4:K4"/>
    <mergeCell ref="E4:F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opLeftCell="B4" zoomScale="80" zoomScaleNormal="80" zoomScalePageLayoutView="80" workbookViewId="0">
      <selection activeCell="H10" sqref="H10"/>
    </sheetView>
  </sheetViews>
  <sheetFormatPr baseColWidth="10" defaultColWidth="10.83203125" defaultRowHeight="15" x14ac:dyDescent="0"/>
  <cols>
    <col min="1" max="1" width="10.83203125" style="18"/>
    <col min="2" max="2" width="46.83203125" style="18" customWidth="1"/>
    <col min="3" max="3" width="23.6640625" style="18" customWidth="1"/>
    <col min="4" max="4" width="22.83203125" style="18" customWidth="1"/>
    <col min="5" max="5" width="7.83203125" style="18" customWidth="1"/>
    <col min="6" max="6" width="10.1640625" style="18" customWidth="1"/>
    <col min="7" max="7" width="45.6640625" style="18" customWidth="1"/>
    <col min="8" max="8" width="23.83203125" style="18" customWidth="1"/>
    <col min="9" max="9" width="23.5" style="18" customWidth="1"/>
    <col min="10" max="10" width="13" style="18" customWidth="1"/>
    <col min="11" max="16384" width="10.83203125" style="18"/>
  </cols>
  <sheetData>
    <row r="2" spans="1:10" ht="49" customHeight="1">
      <c r="B2" s="63" t="s">
        <v>60</v>
      </c>
      <c r="C2" s="63"/>
      <c r="D2" s="63"/>
      <c r="G2" s="85" t="s">
        <v>61</v>
      </c>
      <c r="H2" s="86"/>
      <c r="I2" s="87"/>
    </row>
    <row r="3" spans="1:10" ht="100" customHeight="1">
      <c r="B3" s="88" t="s">
        <v>52</v>
      </c>
      <c r="C3" s="68" t="s">
        <v>50</v>
      </c>
      <c r="D3" s="70"/>
      <c r="G3" s="88" t="s">
        <v>52</v>
      </c>
      <c r="H3" s="68" t="s">
        <v>50</v>
      </c>
      <c r="I3" s="70"/>
    </row>
    <row r="4" spans="1:10" ht="39" customHeight="1">
      <c r="B4" s="89"/>
      <c r="C4" s="58" t="s">
        <v>29</v>
      </c>
      <c r="D4" s="58" t="s">
        <v>30</v>
      </c>
      <c r="G4" s="89"/>
      <c r="H4" s="52" t="s">
        <v>29</v>
      </c>
      <c r="I4" s="52" t="s">
        <v>30</v>
      </c>
    </row>
    <row r="5" spans="1:10" ht="23" customHeight="1">
      <c r="B5" s="42" t="s">
        <v>51</v>
      </c>
      <c r="C5" s="55">
        <v>5</v>
      </c>
      <c r="D5" s="55">
        <v>6</v>
      </c>
      <c r="G5" s="42" t="s">
        <v>51</v>
      </c>
      <c r="H5" s="59"/>
      <c r="I5" s="59"/>
    </row>
    <row r="6" spans="1:10" ht="20" customHeight="1">
      <c r="B6" s="42" t="s">
        <v>53</v>
      </c>
      <c r="C6" s="55">
        <v>2</v>
      </c>
      <c r="D6" s="55">
        <v>7</v>
      </c>
      <c r="G6" s="42" t="s">
        <v>53</v>
      </c>
      <c r="H6" s="59"/>
      <c r="I6" s="59"/>
    </row>
    <row r="7" spans="1:10" ht="20" customHeight="1">
      <c r="B7" s="42" t="s">
        <v>54</v>
      </c>
      <c r="C7" s="55">
        <v>1</v>
      </c>
      <c r="D7" s="55">
        <v>9</v>
      </c>
      <c r="G7" s="42" t="s">
        <v>54</v>
      </c>
      <c r="H7" s="59"/>
      <c r="I7" s="59"/>
    </row>
    <row r="8" spans="1:10" ht="20" customHeight="1">
      <c r="B8" s="42" t="s">
        <v>64</v>
      </c>
      <c r="C8" s="55">
        <v>1</v>
      </c>
      <c r="D8" s="55">
        <v>3</v>
      </c>
      <c r="G8" s="42" t="s">
        <v>64</v>
      </c>
      <c r="H8" s="59"/>
      <c r="I8" s="59"/>
    </row>
    <row r="9" spans="1:10" ht="20" customHeight="1">
      <c r="B9" s="42" t="s">
        <v>55</v>
      </c>
      <c r="C9" s="55">
        <v>1</v>
      </c>
      <c r="D9" s="55">
        <v>8</v>
      </c>
      <c r="G9" s="42" t="s">
        <v>55</v>
      </c>
      <c r="H9" s="59"/>
      <c r="I9" s="59"/>
    </row>
    <row r="10" spans="1:10" ht="22" customHeight="1">
      <c r="B10" s="43" t="s">
        <v>56</v>
      </c>
      <c r="C10" s="55">
        <v>2</v>
      </c>
      <c r="D10" s="55">
        <v>10</v>
      </c>
      <c r="G10" s="43" t="s">
        <v>56</v>
      </c>
      <c r="H10" s="59"/>
      <c r="I10" s="59"/>
    </row>
    <row r="11" spans="1:10" ht="18.75" customHeight="1">
      <c r="B11" s="42" t="s">
        <v>57</v>
      </c>
      <c r="C11" s="55">
        <v>5</v>
      </c>
      <c r="D11" s="55">
        <v>6</v>
      </c>
      <c r="G11" s="42" t="s">
        <v>57</v>
      </c>
      <c r="H11" s="59"/>
      <c r="I11" s="59"/>
    </row>
    <row r="12" spans="1:10" ht="21" customHeight="1">
      <c r="A12" s="41"/>
      <c r="B12" s="42" t="s">
        <v>58</v>
      </c>
      <c r="C12" s="56">
        <v>3</v>
      </c>
      <c r="D12" s="56">
        <v>6</v>
      </c>
      <c r="G12" s="42" t="s">
        <v>58</v>
      </c>
      <c r="H12" s="59"/>
      <c r="I12" s="59"/>
    </row>
    <row r="13" spans="1:10" ht="21" customHeight="1">
      <c r="A13" s="41"/>
      <c r="B13" s="42" t="s">
        <v>63</v>
      </c>
      <c r="C13" s="56">
        <v>2</v>
      </c>
      <c r="D13" s="56">
        <v>4</v>
      </c>
      <c r="G13" s="42" t="s">
        <v>63</v>
      </c>
      <c r="H13" s="59"/>
      <c r="I13" s="59"/>
    </row>
    <row r="16" spans="1:10" ht="27" customHeight="1">
      <c r="B16" s="63" t="s">
        <v>38</v>
      </c>
      <c r="C16" s="63"/>
      <c r="D16" s="63"/>
      <c r="E16" s="63"/>
      <c r="G16" s="72" t="s">
        <v>36</v>
      </c>
      <c r="H16" s="72"/>
      <c r="I16" s="72"/>
      <c r="J16" s="72"/>
    </row>
    <row r="17" ht="19" customHeight="1"/>
    <row r="18" ht="20" customHeight="1"/>
    <row r="19" ht="22" customHeight="1"/>
    <row r="20" ht="23" customHeight="1"/>
    <row r="21" ht="23" customHeight="1"/>
    <row r="22" ht="22" customHeight="1"/>
    <row r="23" ht="19" customHeight="1"/>
    <row r="24" ht="20" customHeight="1"/>
    <row r="25" ht="22" customHeight="1"/>
  </sheetData>
  <mergeCells count="8">
    <mergeCell ref="B16:E16"/>
    <mergeCell ref="G16:J16"/>
    <mergeCell ref="G2:I2"/>
    <mergeCell ref="C3:D3"/>
    <mergeCell ref="B3:B4"/>
    <mergeCell ref="G3:G4"/>
    <mergeCell ref="H3:I3"/>
    <mergeCell ref="B2:D2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STEP 1 CHALLENGES</vt:lpstr>
      <vt:lpstr>STEP 2 LAND USE SECTORS</vt:lpstr>
      <vt:lpstr>STEP 3 BENEFITS</vt:lpstr>
      <vt:lpstr>STEP 4 PRIORITIES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Audrey</dc:creator>
  <cp:lastModifiedBy>Ann Audrey</cp:lastModifiedBy>
  <cp:lastPrinted>2013-11-25T22:47:46Z</cp:lastPrinted>
  <dcterms:created xsi:type="dcterms:W3CDTF">2013-10-10T01:50:44Z</dcterms:created>
  <dcterms:modified xsi:type="dcterms:W3CDTF">2014-04-28T19:51:28Z</dcterms:modified>
</cp:coreProperties>
</file>